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300" windowWidth="12420" windowHeight="9795" activeTab="0"/>
  </bookViews>
  <sheets>
    <sheet name="kat. A" sheetId="1" r:id="rId1"/>
    <sheet name="kat. B" sheetId="2" r:id="rId2"/>
    <sheet name="kat. C" sheetId="3" r:id="rId3"/>
    <sheet name="kat. D" sheetId="4" r:id="rId4"/>
  </sheets>
  <definedNames/>
  <calcPr fullCalcOnLoad="1"/>
</workbook>
</file>

<file path=xl/sharedStrings.xml><?xml version="1.0" encoding="utf-8"?>
<sst xmlns="http://schemas.openxmlformats.org/spreadsheetml/2006/main" count="153" uniqueCount="107">
  <si>
    <t>Miejsce</t>
  </si>
  <si>
    <t>Nazwisko i imię</t>
  </si>
  <si>
    <t>Klub</t>
  </si>
  <si>
    <t>Szczecin</t>
  </si>
  <si>
    <t>kategoria B (do 35 lat)</t>
  </si>
  <si>
    <t>kategoria C (do 45 lat)</t>
  </si>
  <si>
    <t>kategoria D (od 46 lat)</t>
  </si>
  <si>
    <t>Królikowski Władysław</t>
  </si>
  <si>
    <t>Etap 1</t>
  </si>
  <si>
    <t>Etap 2</t>
  </si>
  <si>
    <t>Etap 3</t>
  </si>
  <si>
    <t>SUMA</t>
  </si>
  <si>
    <t>Małecki Bartosz</t>
  </si>
  <si>
    <t>Kategoria A (do 18 lat)</t>
  </si>
  <si>
    <t>Brandebura Piotr</t>
  </si>
  <si>
    <t>Chlasta Jacek</t>
  </si>
  <si>
    <t>Brandebura Cezary</t>
  </si>
  <si>
    <t>Łysek Grzegorz</t>
  </si>
  <si>
    <t>Kujawa Jakub</t>
  </si>
  <si>
    <t>Rotter Daniel</t>
  </si>
  <si>
    <t>Sadzikowski Andrzej</t>
  </si>
  <si>
    <t>Szarmach Dariusz</t>
  </si>
  <si>
    <t>Klub Zdobywców Koron</t>
  </si>
  <si>
    <t>Szustakiewicz Sylwester</t>
  </si>
  <si>
    <t>Maratończyk Team Szc</t>
  </si>
  <si>
    <t>Dobiecki Artur</t>
  </si>
  <si>
    <t>NYHA IV</t>
  </si>
  <si>
    <t>Syc Piotr</t>
  </si>
  <si>
    <t>Szkudlarek Szymon</t>
  </si>
  <si>
    <t>Bolimie Noga</t>
  </si>
  <si>
    <t>Malinowski Mariusz</t>
  </si>
  <si>
    <t>WeTeam</t>
  </si>
  <si>
    <t>Wypych Maciek</t>
  </si>
  <si>
    <t>Przebiegłe Jenoty</t>
  </si>
  <si>
    <t>Fizjobiegacze Szczec</t>
  </si>
  <si>
    <t>Hryciuk Michał</t>
  </si>
  <si>
    <t>KOS Gryf Szczecin</t>
  </si>
  <si>
    <t>Polec Krzysztof</t>
  </si>
  <si>
    <t>Sadzikowska Magdalena</t>
  </si>
  <si>
    <t>KOS GRYF SZCZECIN</t>
  </si>
  <si>
    <t>Sobiegraj Marek</t>
  </si>
  <si>
    <t>Myślibórz</t>
  </si>
  <si>
    <t>modrzew skwierzyna</t>
  </si>
  <si>
    <t>Dobiecki Michał</t>
  </si>
  <si>
    <t>Petersburski Krystian</t>
  </si>
  <si>
    <t>Szczecin Biega</t>
  </si>
  <si>
    <t>Gielo Michał</t>
  </si>
  <si>
    <t>Morsole Szczecin</t>
  </si>
  <si>
    <t>Petersburski Robert</t>
  </si>
  <si>
    <t>Hristoskov Hristo</t>
  </si>
  <si>
    <t>Rafałowicz Marek</t>
  </si>
  <si>
    <t>OSOm! Runners</t>
  </si>
  <si>
    <t>Kurasiński Michał</t>
  </si>
  <si>
    <t>OSOM Runners</t>
  </si>
  <si>
    <t>SP55 Szczecin</t>
  </si>
  <si>
    <t>WKS Oleśniczanka</t>
  </si>
  <si>
    <t>szwla stargard</t>
  </si>
  <si>
    <t>Bukowe</t>
  </si>
  <si>
    <t>Zieciak Michał</t>
  </si>
  <si>
    <t>Stargard</t>
  </si>
  <si>
    <t>Ploch Piotr</t>
  </si>
  <si>
    <t>Bezrzecze</t>
  </si>
  <si>
    <t>Forzelius Erik</t>
  </si>
  <si>
    <t>Hudikswall</t>
  </si>
  <si>
    <t>Werecki Marcin</t>
  </si>
  <si>
    <t>Kaczyński Marcin</t>
  </si>
  <si>
    <t>Grudziecka Urszula</t>
  </si>
  <si>
    <t>Kwiecień Michał</t>
  </si>
  <si>
    <t>Matuszak Marcin</t>
  </si>
  <si>
    <t>Mielczarek Piotr</t>
  </si>
  <si>
    <t>AktywujSiebie.pl</t>
  </si>
  <si>
    <t>Mikulska Agnieszka</t>
  </si>
  <si>
    <t>UKL 8 Police</t>
  </si>
  <si>
    <t>Jurczak Daniel</t>
  </si>
  <si>
    <t>K.S. Hanza Goleniów</t>
  </si>
  <si>
    <t>Nowak Ewelina</t>
  </si>
  <si>
    <t>Nyzio Monika</t>
  </si>
  <si>
    <t>Duda Bartosz</t>
  </si>
  <si>
    <t>Puszczyk Bukowy</t>
  </si>
  <si>
    <t>15WOG Szczecin</t>
  </si>
  <si>
    <t>Poździk Radosław</t>
  </si>
  <si>
    <t>Barlinecka Grupa Kol</t>
  </si>
  <si>
    <t>Pawłowski Marcin</t>
  </si>
  <si>
    <t>Wiśniewski Czesław</t>
  </si>
  <si>
    <t>Maratończyk Szczecin</t>
  </si>
  <si>
    <t>Adamski Janusz</t>
  </si>
  <si>
    <t>Murawska Wioletta</t>
  </si>
  <si>
    <t>Świerczynski Bogdan</t>
  </si>
  <si>
    <t>Kurasiński Robert</t>
  </si>
  <si>
    <t>Płytnik Anna</t>
  </si>
  <si>
    <t>Kujawa Szymon</t>
  </si>
  <si>
    <t>Krużberska Kasia</t>
  </si>
  <si>
    <t>LO 18 Szczecin</t>
  </si>
  <si>
    <t>Murawski Jakub</t>
  </si>
  <si>
    <t>GIM16/MKL/Szczecin</t>
  </si>
  <si>
    <t>Gawski Michał</t>
  </si>
  <si>
    <t>Plewik Jakub</t>
  </si>
  <si>
    <t>Murawska Nikola</t>
  </si>
  <si>
    <t>Pieruny ze Szczecina</t>
  </si>
  <si>
    <t>Opaska Piotr</t>
  </si>
  <si>
    <t>Bajko Karina</t>
  </si>
  <si>
    <t>Sabeł Ewa</t>
  </si>
  <si>
    <t>US Szczecin</t>
  </si>
  <si>
    <t>Gąsior Weronika</t>
  </si>
  <si>
    <t>US / Szczecin</t>
  </si>
  <si>
    <t>Nowak Monika</t>
  </si>
  <si>
    <t>Krupczyński Michał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</si>
</sst>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]:mm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hh]:mm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1" fontId="0" fillId="0" borderId="11" xfId="0" applyNumberForma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7.7109375" style="3" bestFit="1" customWidth="1"/>
    <col min="2" max="2" width="23.28125" style="0" bestFit="1" customWidth="1"/>
    <col min="3" max="3" width="29.140625" style="0" customWidth="1"/>
    <col min="4" max="4" width="6.7109375" style="6" bestFit="1" customWidth="1"/>
    <col min="5" max="6" width="6.7109375" style="4" bestFit="1" customWidth="1"/>
    <col min="7" max="7" width="6.28125" style="0" bestFit="1" customWidth="1"/>
  </cols>
  <sheetData>
    <row r="1" spans="1:7" ht="12.75" customHeight="1">
      <c r="A1" s="19" t="s">
        <v>13</v>
      </c>
      <c r="B1" s="19"/>
      <c r="C1" s="19"/>
      <c r="D1" s="19"/>
      <c r="E1" s="19"/>
      <c r="F1" s="19"/>
      <c r="G1" s="19"/>
    </row>
    <row r="2" spans="1:7" ht="12.75">
      <c r="A2" s="1" t="s">
        <v>0</v>
      </c>
      <c r="B2" s="2" t="s">
        <v>1</v>
      </c>
      <c r="C2" s="2" t="s">
        <v>2</v>
      </c>
      <c r="D2" s="5" t="s">
        <v>8</v>
      </c>
      <c r="E2" s="5" t="s">
        <v>9</v>
      </c>
      <c r="F2" s="5" t="s">
        <v>10</v>
      </c>
      <c r="G2" s="7" t="s">
        <v>11</v>
      </c>
    </row>
    <row r="3" spans="1:7" ht="12.75">
      <c r="A3" s="8">
        <f>RANK(G3,G:G)</f>
        <v>1</v>
      </c>
      <c r="B3" s="9" t="s">
        <v>18</v>
      </c>
      <c r="C3" s="9" t="s">
        <v>36</v>
      </c>
      <c r="D3" s="11">
        <v>50</v>
      </c>
      <c r="E3" s="10">
        <v>50</v>
      </c>
      <c r="F3" s="11"/>
      <c r="G3" s="12">
        <f>IF(COUNTA(D3:F3)&lt;3,SUM(D3:F3),LARGE(D3:F3,1)+LARGE(D3:F3,2))</f>
        <v>100</v>
      </c>
    </row>
    <row r="4" spans="1:7" ht="12.75">
      <c r="A4" s="8">
        <f>RANK(G4,G:G)</f>
        <v>2</v>
      </c>
      <c r="B4" s="9" t="s">
        <v>44</v>
      </c>
      <c r="C4" s="9" t="s">
        <v>51</v>
      </c>
      <c r="D4" s="10">
        <v>46</v>
      </c>
      <c r="E4" s="10">
        <v>43</v>
      </c>
      <c r="F4" s="11"/>
      <c r="G4" s="12">
        <f>IF(COUNTA(D4:F4)&lt;3,SUM(D4:F4),LARGE(D4:F4,1)+LARGE(D4:F4,2))</f>
        <v>89</v>
      </c>
    </row>
    <row r="5" spans="1:7" ht="12.75">
      <c r="A5" s="8">
        <f>RANK(G5,G:G)</f>
        <v>3</v>
      </c>
      <c r="B5" s="9" t="s">
        <v>90</v>
      </c>
      <c r="C5" s="9" t="s">
        <v>36</v>
      </c>
      <c r="D5" s="11"/>
      <c r="E5" s="11">
        <v>46</v>
      </c>
      <c r="F5" s="11"/>
      <c r="G5" s="12">
        <f>IF(COUNTA(D5:F5)&lt;3,SUM(D5:F5),LARGE(D5:F5,1)+LARGE(D5:F5,2))</f>
        <v>46</v>
      </c>
    </row>
    <row r="6" spans="1:7" ht="12.75">
      <c r="A6" s="8">
        <f>RANK(G6,G:G)</f>
        <v>4</v>
      </c>
      <c r="B6" s="9" t="s">
        <v>38</v>
      </c>
      <c r="C6" s="9" t="s">
        <v>39</v>
      </c>
      <c r="D6" s="10">
        <v>43</v>
      </c>
      <c r="E6" s="11"/>
      <c r="F6" s="11"/>
      <c r="G6" s="12">
        <f>IF(COUNTA(D6:F6)&lt;3,SUM(D6:F6),LARGE(D6:F6,1)+LARGE(D6:F6,2))</f>
        <v>43</v>
      </c>
    </row>
    <row r="7" spans="1:7" ht="12.75">
      <c r="A7" s="8">
        <f>RANK(G7,G:G)</f>
        <v>5</v>
      </c>
      <c r="B7" s="9" t="s">
        <v>52</v>
      </c>
      <c r="C7" s="9" t="s">
        <v>53</v>
      </c>
      <c r="D7" s="11">
        <v>41</v>
      </c>
      <c r="E7" s="11">
        <v>0</v>
      </c>
      <c r="F7" s="11"/>
      <c r="G7" s="12">
        <f>IF(COUNTA(D7:F7)&lt;3,SUM(D7:F7),LARGE(D7:F7,1)+LARGE(D7:F7,2))</f>
        <v>41</v>
      </c>
    </row>
    <row r="8" spans="1:7" ht="12.75">
      <c r="A8" s="8">
        <f>RANK(G8,G:G)</f>
        <v>5</v>
      </c>
      <c r="B8" s="9" t="s">
        <v>43</v>
      </c>
      <c r="C8" s="9" t="s">
        <v>54</v>
      </c>
      <c r="D8" s="11">
        <v>0</v>
      </c>
      <c r="E8" s="11">
        <v>41</v>
      </c>
      <c r="F8" s="11"/>
      <c r="G8" s="12">
        <f>IF(COUNTA(D8:F8)&lt;3,SUM(D8:F8),LARGE(D8:F8,1)+LARGE(D8:F8,2))</f>
        <v>41</v>
      </c>
    </row>
    <row r="9" spans="1:7" ht="12.75">
      <c r="A9" s="8">
        <f>RANK(G9,G:G)</f>
        <v>7</v>
      </c>
      <c r="B9" s="9" t="s">
        <v>35</v>
      </c>
      <c r="C9" s="9" t="s">
        <v>54</v>
      </c>
      <c r="D9" s="11"/>
      <c r="E9" s="11">
        <v>40</v>
      </c>
      <c r="F9" s="11"/>
      <c r="G9" s="12">
        <f>IF(COUNTA(D9:F9)&lt;3,SUM(D9:F9),LARGE(D9:F9,1)+LARGE(D9:F9,2))</f>
        <v>40</v>
      </c>
    </row>
    <row r="10" spans="1:7" ht="12.75">
      <c r="A10" s="8">
        <f>RANK(G10,G:G)</f>
        <v>8</v>
      </c>
      <c r="B10" s="9" t="s">
        <v>91</v>
      </c>
      <c r="C10" s="9" t="s">
        <v>92</v>
      </c>
      <c r="D10" s="11"/>
      <c r="E10" s="11">
        <v>39</v>
      </c>
      <c r="F10" s="11"/>
      <c r="G10" s="12">
        <f>IF(COUNTA(D10:F10)&lt;3,SUM(D10:F10),LARGE(D10:F10,1)+LARGE(D10:F10,2))</f>
        <v>39</v>
      </c>
    </row>
    <row r="11" spans="1:7" ht="12.75">
      <c r="A11" s="8">
        <f>RANK(G11,G:G)</f>
        <v>9</v>
      </c>
      <c r="B11" s="9" t="s">
        <v>93</v>
      </c>
      <c r="C11" s="9" t="s">
        <v>94</v>
      </c>
      <c r="D11" s="11"/>
      <c r="E11" s="11">
        <v>38</v>
      </c>
      <c r="F11" s="11"/>
      <c r="G11" s="12">
        <f>IF(COUNTA(D11:F11)&lt;3,SUM(D11:F11),LARGE(D11:F11,1)+LARGE(D11:F11,2))</f>
        <v>38</v>
      </c>
    </row>
    <row r="12" spans="1:7" ht="12.75">
      <c r="A12" s="8">
        <f>RANK(G12,G:G)</f>
        <v>10</v>
      </c>
      <c r="B12" s="9" t="s">
        <v>95</v>
      </c>
      <c r="C12" s="9" t="s">
        <v>36</v>
      </c>
      <c r="D12" s="11"/>
      <c r="E12" s="11">
        <v>37</v>
      </c>
      <c r="F12" s="11"/>
      <c r="G12" s="12">
        <f>IF(COUNTA(D12:F12)&lt;3,SUM(D12:F12),LARGE(D12:F12,1)+LARGE(D12:F12,2))</f>
        <v>37</v>
      </c>
    </row>
    <row r="13" spans="1:7" ht="12.75">
      <c r="A13" s="8">
        <f>RANK(G13,G:G)</f>
        <v>11</v>
      </c>
      <c r="B13" s="9" t="s">
        <v>96</v>
      </c>
      <c r="C13" s="9" t="s">
        <v>3</v>
      </c>
      <c r="D13" s="11"/>
      <c r="E13" s="11">
        <v>0</v>
      </c>
      <c r="F13" s="11"/>
      <c r="G13" s="12">
        <f>IF(COUNTA(D13:F13)&lt;3,SUM(D13:F13),LARGE(D13:F13,1)+LARGE(D13:F13,2))</f>
        <v>0</v>
      </c>
    </row>
    <row r="14" spans="1:7" ht="12.75">
      <c r="A14" s="8">
        <f>RANK(G14,G:G)</f>
        <v>11</v>
      </c>
      <c r="B14" s="9" t="s">
        <v>97</v>
      </c>
      <c r="C14" s="9" t="s">
        <v>3</v>
      </c>
      <c r="D14" s="11"/>
      <c r="E14" s="11">
        <v>0</v>
      </c>
      <c r="F14" s="11"/>
      <c r="G14" s="12">
        <f>IF(COUNTA(D14:F14)&lt;3,SUM(D14:F14),LARGE(D14:F14,1)+LARGE(D14:F14,2))</f>
        <v>0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7.57421875" style="0" bestFit="1" customWidth="1"/>
    <col min="2" max="2" width="23.28125" style="0" customWidth="1"/>
    <col min="3" max="3" width="29.00390625" style="0" customWidth="1"/>
    <col min="4" max="6" width="6.28125" style="4" bestFit="1" customWidth="1"/>
    <col min="7" max="7" width="6.28125" style="0" bestFit="1" customWidth="1"/>
  </cols>
  <sheetData>
    <row r="1" spans="1:7" ht="12.75">
      <c r="A1" s="19" t="s">
        <v>4</v>
      </c>
      <c r="B1" s="19"/>
      <c r="C1" s="19"/>
      <c r="D1" s="19"/>
      <c r="E1" s="19"/>
      <c r="F1" s="19"/>
      <c r="G1" s="19"/>
    </row>
    <row r="2" spans="1:7" ht="12.75">
      <c r="A2" s="1" t="s">
        <v>0</v>
      </c>
      <c r="B2" s="2" t="s">
        <v>1</v>
      </c>
      <c r="C2" s="2" t="s">
        <v>2</v>
      </c>
      <c r="D2" s="5" t="s">
        <v>8</v>
      </c>
      <c r="E2" s="5" t="s">
        <v>9</v>
      </c>
      <c r="F2" s="5" t="s">
        <v>10</v>
      </c>
      <c r="G2" s="7" t="s">
        <v>11</v>
      </c>
    </row>
    <row r="3" spans="1:7" ht="12.75">
      <c r="A3" s="8">
        <f>RANK(G3,G:G)</f>
        <v>1</v>
      </c>
      <c r="B3" s="9" t="s">
        <v>19</v>
      </c>
      <c r="C3" s="9" t="s">
        <v>56</v>
      </c>
      <c r="D3" s="11">
        <v>43</v>
      </c>
      <c r="E3" s="11">
        <v>50</v>
      </c>
      <c r="F3" s="11"/>
      <c r="G3" s="12">
        <f>IF(COUNTA(D3:F3)&lt;3,SUM(D3:F3),LARGE(D3:F3,1)+LARGE(D3:F3,2))</f>
        <v>93</v>
      </c>
    </row>
    <row r="4" spans="1:7" ht="12.75">
      <c r="A4" s="8">
        <f>RANK(G4,G:G)</f>
        <v>2</v>
      </c>
      <c r="B4" s="9" t="s">
        <v>16</v>
      </c>
      <c r="C4" s="9" t="s">
        <v>31</v>
      </c>
      <c r="D4" s="11">
        <v>50</v>
      </c>
      <c r="E4" s="11">
        <v>37</v>
      </c>
      <c r="F4" s="11"/>
      <c r="G4" s="12">
        <f>IF(COUNTA(D4:F4)&lt;3,SUM(D4:F4),LARGE(D4:F4,1)+LARGE(D4:F4,2))</f>
        <v>87</v>
      </c>
    </row>
    <row r="5" spans="1:7" ht="12.75">
      <c r="A5" s="8">
        <f>RANK(G5,G:G)</f>
        <v>3</v>
      </c>
      <c r="B5" s="9" t="s">
        <v>27</v>
      </c>
      <c r="C5" s="9" t="s">
        <v>55</v>
      </c>
      <c r="D5" s="11">
        <v>46</v>
      </c>
      <c r="E5" s="11">
        <v>40</v>
      </c>
      <c r="F5" s="11"/>
      <c r="G5" s="12">
        <f>IF(COUNTA(D5:F5)&lt;3,SUM(D5:F5),LARGE(D5:F5,1)+LARGE(D5:F5,2))</f>
        <v>86</v>
      </c>
    </row>
    <row r="6" spans="1:7" ht="12.75">
      <c r="A6" s="8">
        <f>RANK(G6,G:G)</f>
        <v>4</v>
      </c>
      <c r="B6" s="9" t="s">
        <v>46</v>
      </c>
      <c r="C6" s="9" t="s">
        <v>47</v>
      </c>
      <c r="D6" s="11">
        <v>38</v>
      </c>
      <c r="E6" s="10">
        <v>46</v>
      </c>
      <c r="F6" s="11"/>
      <c r="G6" s="12">
        <f>IF(COUNTA(D6:F6)&lt;3,SUM(D6:F6),LARGE(D6:F6,1)+LARGE(D6:F6,2))</f>
        <v>84</v>
      </c>
    </row>
    <row r="7" spans="1:7" ht="12.75">
      <c r="A7" s="8">
        <f>RANK(G7,G:G)</f>
        <v>5</v>
      </c>
      <c r="B7" s="9" t="s">
        <v>15</v>
      </c>
      <c r="C7" s="9" t="s">
        <v>26</v>
      </c>
      <c r="D7" s="11">
        <v>39</v>
      </c>
      <c r="E7" s="11">
        <v>43</v>
      </c>
      <c r="F7" s="11"/>
      <c r="G7" s="12">
        <f>IF(COUNTA(D7:F7)&lt;3,SUM(D7:F7),LARGE(D7:F7,1)+LARGE(D7:F7,2))</f>
        <v>82</v>
      </c>
    </row>
    <row r="8" spans="1:7" ht="12.75">
      <c r="A8" s="8">
        <f>RANK(G8,G:G)</f>
        <v>6</v>
      </c>
      <c r="B8" s="9" t="s">
        <v>50</v>
      </c>
      <c r="C8" s="9" t="s">
        <v>57</v>
      </c>
      <c r="D8" s="11">
        <v>40</v>
      </c>
      <c r="E8" s="11">
        <v>39</v>
      </c>
      <c r="F8" s="11"/>
      <c r="G8" s="12">
        <f>IF(COUNTA(D8:F8)&lt;3,SUM(D8:F8),LARGE(D8:F8,1)+LARGE(D8:F8,2))</f>
        <v>79</v>
      </c>
    </row>
    <row r="9" spans="1:7" ht="12.75">
      <c r="A9" s="8">
        <f>RANK(G9,G:G)</f>
        <v>7</v>
      </c>
      <c r="B9" s="9" t="s">
        <v>28</v>
      </c>
      <c r="C9" s="9" t="s">
        <v>29</v>
      </c>
      <c r="D9" s="11">
        <v>35</v>
      </c>
      <c r="E9" s="11">
        <v>38</v>
      </c>
      <c r="F9" s="11"/>
      <c r="G9" s="12">
        <f>IF(COUNTA(D9:F9)&lt;3,SUM(D9:F9),LARGE(D9:F9,1)+LARGE(D9:F9,2))</f>
        <v>73</v>
      </c>
    </row>
    <row r="10" spans="1:9" ht="12.75">
      <c r="A10" s="8">
        <f>RANK(G10,G:G)</f>
        <v>8</v>
      </c>
      <c r="B10" s="9" t="s">
        <v>67</v>
      </c>
      <c r="C10" s="9" t="s">
        <v>39</v>
      </c>
      <c r="D10" s="11">
        <v>30</v>
      </c>
      <c r="E10" s="10">
        <v>36</v>
      </c>
      <c r="F10" s="11"/>
      <c r="G10" s="12">
        <f>IF(COUNTA(D10:F10)&lt;3,SUM(D10:F10),LARGE(D10:F10,1)+LARGE(D10:F10,2))</f>
        <v>66</v>
      </c>
      <c r="I10" s="4"/>
    </row>
    <row r="11" spans="1:7" ht="12.75">
      <c r="A11" s="8">
        <f>RANK(G11,G:G)</f>
        <v>9</v>
      </c>
      <c r="B11" s="9" t="s">
        <v>66</v>
      </c>
      <c r="C11" s="9" t="s">
        <v>34</v>
      </c>
      <c r="D11" s="11">
        <v>31</v>
      </c>
      <c r="E11" s="11">
        <v>34</v>
      </c>
      <c r="F11" s="11"/>
      <c r="G11" s="12">
        <f>IF(COUNTA(D11:F11)&lt;3,SUM(D11:F11),LARGE(D11:F11,1)+LARGE(D11:F11,2))</f>
        <v>65</v>
      </c>
    </row>
    <row r="12" spans="1:7" ht="12.75">
      <c r="A12" s="8">
        <f>RANK(G12,G:G)</f>
        <v>10</v>
      </c>
      <c r="B12" s="9" t="s">
        <v>68</v>
      </c>
      <c r="C12" s="9" t="s">
        <v>3</v>
      </c>
      <c r="D12" s="11">
        <v>29</v>
      </c>
      <c r="E12" s="14">
        <v>32</v>
      </c>
      <c r="F12" s="11"/>
      <c r="G12" s="12">
        <f>IF(COUNTA(D12:F12)&lt;3,SUM(D12:F12),LARGE(D12:F12,1)+LARGE(D12:F12,2))</f>
        <v>61</v>
      </c>
    </row>
    <row r="13" spans="1:7" ht="12.75">
      <c r="A13" s="8">
        <f>RANK(G13,G:G)</f>
        <v>11</v>
      </c>
      <c r="B13" s="9" t="s">
        <v>73</v>
      </c>
      <c r="C13" s="13" t="s">
        <v>74</v>
      </c>
      <c r="D13" s="11">
        <v>25</v>
      </c>
      <c r="E13" s="11">
        <v>33</v>
      </c>
      <c r="F13" s="11"/>
      <c r="G13" s="12">
        <f>IF(COUNTA(D13:F13)&lt;3,SUM(D13:F13),LARGE(D13:F13,1)+LARGE(D13:F13,2))</f>
        <v>58</v>
      </c>
    </row>
    <row r="14" spans="1:7" ht="12.75">
      <c r="A14" s="8">
        <f>RANK(G14,G:G)</f>
        <v>12</v>
      </c>
      <c r="B14" s="9" t="s">
        <v>69</v>
      </c>
      <c r="C14" s="9" t="s">
        <v>70</v>
      </c>
      <c r="D14" s="11">
        <v>28</v>
      </c>
      <c r="E14" s="11">
        <v>28</v>
      </c>
      <c r="F14" s="11"/>
      <c r="G14" s="12">
        <f>IF(COUNTA(D14:F14)&lt;3,SUM(D14:F14),LARGE(D14:F14,1)+LARGE(D14:F14,2))</f>
        <v>56</v>
      </c>
    </row>
    <row r="15" spans="1:7" ht="12.75">
      <c r="A15" s="8">
        <f>RANK(G15,G:G)</f>
        <v>13</v>
      </c>
      <c r="B15" s="9" t="s">
        <v>14</v>
      </c>
      <c r="C15" s="9" t="s">
        <v>3</v>
      </c>
      <c r="D15" s="11">
        <v>41</v>
      </c>
      <c r="E15" s="11"/>
      <c r="F15" s="11"/>
      <c r="G15" s="12">
        <f>IF(COUNTA(D15:F15)&lt;3,SUM(D15:F15),LARGE(D15:F15,1)+LARGE(D15:F15,2))</f>
        <v>41</v>
      </c>
    </row>
    <row r="16" spans="1:7" ht="12.75">
      <c r="A16" s="17">
        <f>RANK(G16,G:G)</f>
        <v>13</v>
      </c>
      <c r="B16" s="16" t="s">
        <v>17</v>
      </c>
      <c r="C16" s="16" t="s">
        <v>22</v>
      </c>
      <c r="D16" s="11"/>
      <c r="E16" s="11">
        <v>41</v>
      </c>
      <c r="F16" s="15"/>
      <c r="G16" s="12">
        <f>IF(COUNTA(D16:F16)&lt;3,SUM(D16:F16),LARGE(D16:F16,1)+LARGE(D16:F16,2))</f>
        <v>41</v>
      </c>
    </row>
    <row r="17" spans="1:7" ht="12.75">
      <c r="A17" s="8">
        <f>RANK(G17,G:G)</f>
        <v>15</v>
      </c>
      <c r="B17" s="9" t="s">
        <v>58</v>
      </c>
      <c r="C17" s="9" t="s">
        <v>59</v>
      </c>
      <c r="D17" s="11">
        <v>37</v>
      </c>
      <c r="E17" s="11"/>
      <c r="F17" s="11"/>
      <c r="G17" s="12">
        <f>IF(COUNTA(D17:F17)&lt;3,SUM(D17:F17),LARGE(D17:F17,1)+LARGE(D17:F17,2))</f>
        <v>37</v>
      </c>
    </row>
    <row r="18" spans="1:7" ht="12.75">
      <c r="A18" s="8">
        <f>RANK(G18,G:G)</f>
        <v>16</v>
      </c>
      <c r="B18" s="9" t="s">
        <v>60</v>
      </c>
      <c r="C18" s="9" t="s">
        <v>61</v>
      </c>
      <c r="D18" s="11">
        <v>36</v>
      </c>
      <c r="E18" s="11"/>
      <c r="F18" s="11"/>
      <c r="G18" s="12">
        <f>IF(COUNTA(D18:F18)&lt;3,SUM(D18:F18),LARGE(D18:F18,1)+LARGE(D18:F18,2))</f>
        <v>36</v>
      </c>
    </row>
    <row r="19" spans="1:7" ht="12.75">
      <c r="A19" s="8">
        <f>RANK(G19,G:G)</f>
        <v>17</v>
      </c>
      <c r="B19" s="9" t="s">
        <v>30</v>
      </c>
      <c r="C19" s="9" t="s">
        <v>31</v>
      </c>
      <c r="D19" s="11">
        <v>0</v>
      </c>
      <c r="E19" s="11">
        <v>35</v>
      </c>
      <c r="F19" s="11"/>
      <c r="G19" s="12">
        <f>IF(COUNTA(D19:F19)&lt;3,SUM(D19:F19),LARGE(D19:F19,1)+LARGE(D19:F19,2))</f>
        <v>35</v>
      </c>
    </row>
    <row r="20" spans="1:7" ht="12.75">
      <c r="A20" s="8">
        <f>RANK(G20,G:G)</f>
        <v>18</v>
      </c>
      <c r="B20" s="9" t="s">
        <v>62</v>
      </c>
      <c r="C20" s="9" t="s">
        <v>63</v>
      </c>
      <c r="D20" s="11">
        <v>34</v>
      </c>
      <c r="E20" s="11"/>
      <c r="F20" s="11"/>
      <c r="G20" s="12">
        <f>IF(COUNTA(D20:F20)&lt;3,SUM(D20:F20),LARGE(D20:F20,1)+LARGE(D20:F20,2))</f>
        <v>34</v>
      </c>
    </row>
    <row r="21" spans="1:7" ht="12.75">
      <c r="A21" s="8">
        <f>RANK(G21,G:G)</f>
        <v>19</v>
      </c>
      <c r="B21" s="9" t="s">
        <v>64</v>
      </c>
      <c r="C21" s="9" t="s">
        <v>59</v>
      </c>
      <c r="D21" s="11">
        <v>33</v>
      </c>
      <c r="E21" s="10">
        <v>0</v>
      </c>
      <c r="F21" s="11"/>
      <c r="G21" s="12">
        <f>IF(COUNTA(D21:F21)&lt;3,SUM(D21:F21),LARGE(D21:F21,1)+LARGE(D21:F21,2))</f>
        <v>33</v>
      </c>
    </row>
    <row r="22" spans="1:7" ht="12.75">
      <c r="A22" s="8">
        <f>RANK(G22,G:G)</f>
        <v>20</v>
      </c>
      <c r="B22" s="9" t="s">
        <v>65</v>
      </c>
      <c r="C22" s="9" t="s">
        <v>3</v>
      </c>
      <c r="D22" s="11">
        <v>32</v>
      </c>
      <c r="E22" s="11"/>
      <c r="F22" s="11"/>
      <c r="G22" s="12">
        <f>IF(COUNTA(D22:F22)&lt;3,SUM(D22:F22),LARGE(D22:F22,1)+LARGE(D22:F22,2))</f>
        <v>32</v>
      </c>
    </row>
    <row r="23" spans="1:7" ht="12.75">
      <c r="A23" s="8">
        <f>RANK(G23,G:G)</f>
        <v>21</v>
      </c>
      <c r="B23" s="9" t="s">
        <v>37</v>
      </c>
      <c r="C23" s="9" t="s">
        <v>39</v>
      </c>
      <c r="D23" s="11"/>
      <c r="E23" s="10">
        <v>31</v>
      </c>
      <c r="F23" s="11"/>
      <c r="G23" s="12">
        <f>IF(COUNTA(D23:F23)&lt;3,SUM(D23:F23),LARGE(D23:F23,1)+LARGE(D23:F23,2))</f>
        <v>31</v>
      </c>
    </row>
    <row r="24" spans="1:7" ht="12.75">
      <c r="A24" s="8">
        <f>RANK(G24,G:G)</f>
        <v>22</v>
      </c>
      <c r="B24" s="9" t="s">
        <v>32</v>
      </c>
      <c r="C24" s="9" t="s">
        <v>33</v>
      </c>
      <c r="D24" s="11"/>
      <c r="E24" s="11">
        <v>30</v>
      </c>
      <c r="F24" s="11"/>
      <c r="G24" s="12">
        <f>IF(COUNTA(D24:F24)&lt;3,SUM(D24:F24),LARGE(D24:F24,1)+LARGE(D24:F24,2))</f>
        <v>30</v>
      </c>
    </row>
    <row r="25" spans="1:7" ht="12.75">
      <c r="A25" s="8">
        <f>RANK(G25,G:G)</f>
        <v>23</v>
      </c>
      <c r="B25" s="9" t="s">
        <v>12</v>
      </c>
      <c r="C25" s="9" t="s">
        <v>98</v>
      </c>
      <c r="D25" s="11"/>
      <c r="E25" s="10">
        <v>29</v>
      </c>
      <c r="F25" s="11"/>
      <c r="G25" s="12">
        <f>IF(COUNTA(D25:F25)&lt;3,SUM(D25:F25),LARGE(D25:F25,1)+LARGE(D25:F25,2))</f>
        <v>29</v>
      </c>
    </row>
    <row r="26" spans="1:7" ht="12.75">
      <c r="A26" s="8">
        <f>RANK(G26,G:G)</f>
        <v>24</v>
      </c>
      <c r="B26" s="9" t="s">
        <v>71</v>
      </c>
      <c r="C26" s="9" t="s">
        <v>72</v>
      </c>
      <c r="D26" s="11">
        <v>27</v>
      </c>
      <c r="E26" s="11"/>
      <c r="F26" s="11"/>
      <c r="G26" s="12">
        <f>IF(COUNTA(D26:F26)&lt;3,SUM(D26:F26),LARGE(D26:F26,1)+LARGE(D26:F26,2))</f>
        <v>27</v>
      </c>
    </row>
    <row r="27" spans="1:7" ht="12.75">
      <c r="A27" s="8">
        <f>RANK(G27,G:G)</f>
        <v>24</v>
      </c>
      <c r="B27" s="9" t="s">
        <v>99</v>
      </c>
      <c r="C27" s="9" t="s">
        <v>70</v>
      </c>
      <c r="D27" s="11"/>
      <c r="E27" s="10">
        <v>27</v>
      </c>
      <c r="F27" s="11"/>
      <c r="G27" s="12">
        <f>IF(COUNTA(D27:F27)&lt;3,SUM(D27:F27),LARGE(D27:F27,1)+LARGE(D27:F27,2))</f>
        <v>27</v>
      </c>
    </row>
    <row r="28" spans="1:7" ht="12.75">
      <c r="A28" s="8">
        <f>RANK(G28,G:G)</f>
        <v>26</v>
      </c>
      <c r="B28" s="9" t="s">
        <v>49</v>
      </c>
      <c r="C28" s="9" t="s">
        <v>3</v>
      </c>
      <c r="D28" s="11">
        <v>26</v>
      </c>
      <c r="E28" s="11">
        <v>0</v>
      </c>
      <c r="F28" s="11"/>
      <c r="G28" s="12">
        <f>IF(COUNTA(D28:F28)&lt;3,SUM(D28:F28),LARGE(D28:F28,1)+LARGE(D28:F28,2))</f>
        <v>26</v>
      </c>
    </row>
    <row r="29" spans="1:7" ht="12.75">
      <c r="A29" s="8">
        <f>RANK(G29,G:G)</f>
        <v>26</v>
      </c>
      <c r="B29" s="9" t="s">
        <v>100</v>
      </c>
      <c r="C29" s="9" t="s">
        <v>98</v>
      </c>
      <c r="D29" s="11"/>
      <c r="E29" s="10">
        <v>26</v>
      </c>
      <c r="F29" s="11"/>
      <c r="G29" s="12">
        <f>IF(COUNTA(D29:F29)&lt;3,SUM(D29:F29),LARGE(D29:F29,1)+LARGE(D29:F29,2))</f>
        <v>26</v>
      </c>
    </row>
    <row r="30" spans="1:7" ht="12.75">
      <c r="A30" s="8">
        <f>RANK(G30,G:G)</f>
        <v>28</v>
      </c>
      <c r="B30" s="9" t="s">
        <v>101</v>
      </c>
      <c r="C30" s="9" t="s">
        <v>102</v>
      </c>
      <c r="D30" s="11"/>
      <c r="E30" s="15">
        <v>25</v>
      </c>
      <c r="F30" s="11"/>
      <c r="G30" s="12">
        <f>IF(COUNTA(D30:F30)&lt;3,SUM(D30:F30),LARGE(D30:F30,1)+LARGE(D30:F30,2))</f>
        <v>25</v>
      </c>
    </row>
    <row r="31" spans="1:7" ht="12.75">
      <c r="A31" s="8">
        <f>RANK(G31,G:G)</f>
        <v>29</v>
      </c>
      <c r="B31" s="9" t="s">
        <v>75</v>
      </c>
      <c r="C31" s="9" t="s">
        <v>3</v>
      </c>
      <c r="D31" s="11">
        <v>0</v>
      </c>
      <c r="E31" s="15">
        <v>23</v>
      </c>
      <c r="F31" s="11"/>
      <c r="G31" s="12">
        <f>IF(COUNTA(D31:F31)&lt;3,SUM(D31:F31),LARGE(D31:F31,1)+LARGE(D31:F31,2))</f>
        <v>23</v>
      </c>
    </row>
    <row r="32" spans="1:7" ht="12.75">
      <c r="A32" s="17">
        <f>RANK(G32,G:G)</f>
        <v>29</v>
      </c>
      <c r="B32" s="9" t="s">
        <v>103</v>
      </c>
      <c r="C32" s="9" t="s">
        <v>104</v>
      </c>
      <c r="D32" s="11"/>
      <c r="E32" s="11">
        <v>23</v>
      </c>
      <c r="F32" s="15"/>
      <c r="G32" s="12">
        <f>IF(COUNTA(D32:F32)&lt;3,SUM(D32:F32),LARGE(D32:F32,1)+LARGE(D32:F32,2))</f>
        <v>23</v>
      </c>
    </row>
    <row r="33" spans="1:7" ht="12.75">
      <c r="A33" s="17">
        <f>RANK(G33,G:G)</f>
        <v>31</v>
      </c>
      <c r="B33" s="9" t="s">
        <v>105</v>
      </c>
      <c r="C33" s="9" t="s">
        <v>3</v>
      </c>
      <c r="D33" s="11"/>
      <c r="E33" s="11">
        <v>22</v>
      </c>
      <c r="F33" s="11"/>
      <c r="G33" s="18">
        <f>IF(COUNTA(D33:F33)&lt;3,SUM(D33:F33),LARGE(D33:F33,1)+LARGE(D33:F33,2))</f>
        <v>22</v>
      </c>
    </row>
    <row r="34" spans="1:7" ht="12.75">
      <c r="A34" s="8">
        <f>RANK(G34,G:G)</f>
        <v>32</v>
      </c>
      <c r="B34" s="9" t="s">
        <v>76</v>
      </c>
      <c r="C34" s="9" t="s">
        <v>45</v>
      </c>
      <c r="D34" s="11">
        <v>0</v>
      </c>
      <c r="E34" s="10">
        <v>21</v>
      </c>
      <c r="F34" s="11"/>
      <c r="G34" s="12">
        <f>IF(COUNTA(D34:F34)&lt;3,SUM(D34:F34),LARGE(D34:F34,1)+LARGE(D34:F34,2))</f>
        <v>21</v>
      </c>
    </row>
    <row r="35" spans="1:7" ht="12.75">
      <c r="A35" s="17">
        <f>RANK(G35,G:G)</f>
        <v>33</v>
      </c>
      <c r="B35" s="9" t="s">
        <v>106</v>
      </c>
      <c r="C35" s="9" t="s">
        <v>3</v>
      </c>
      <c r="D35" s="11"/>
      <c r="E35" s="11">
        <v>0</v>
      </c>
      <c r="F35" s="11"/>
      <c r="G35" s="18">
        <f>IF(COUNTA(D35:F35)&lt;3,SUM(D35:F35),LARGE(D35:F35,1)+LARGE(D35:F35,2))</f>
        <v>0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7.140625" style="0" bestFit="1" customWidth="1"/>
    <col min="2" max="2" width="23.28125" style="0" customWidth="1"/>
    <col min="3" max="3" width="29.00390625" style="0" customWidth="1"/>
    <col min="4" max="7" width="6.28125" style="4" bestFit="1" customWidth="1"/>
  </cols>
  <sheetData>
    <row r="1" spans="1:7" ht="12.75">
      <c r="A1" s="19" t="s">
        <v>5</v>
      </c>
      <c r="B1" s="19"/>
      <c r="C1" s="19"/>
      <c r="D1" s="19"/>
      <c r="E1" s="19"/>
      <c r="F1" s="19"/>
      <c r="G1" s="19"/>
    </row>
    <row r="2" spans="1:7" ht="13.5" customHeight="1">
      <c r="A2" s="1" t="s">
        <v>0</v>
      </c>
      <c r="B2" s="2" t="s">
        <v>1</v>
      </c>
      <c r="C2" s="2" t="s">
        <v>2</v>
      </c>
      <c r="D2" s="5" t="s">
        <v>8</v>
      </c>
      <c r="E2" s="5" t="s">
        <v>9</v>
      </c>
      <c r="F2" s="5" t="s">
        <v>10</v>
      </c>
      <c r="G2" s="7" t="s">
        <v>11</v>
      </c>
    </row>
    <row r="3" spans="1:7" ht="12.75">
      <c r="A3" s="8">
        <f>RANK(G3,G:G)</f>
        <v>1</v>
      </c>
      <c r="B3" s="13" t="s">
        <v>21</v>
      </c>
      <c r="C3" s="9" t="s">
        <v>24</v>
      </c>
      <c r="D3" s="11">
        <v>50</v>
      </c>
      <c r="E3" s="11">
        <v>46</v>
      </c>
      <c r="F3" s="11"/>
      <c r="G3" s="12">
        <f>IF(COUNTA(D3:F3)&lt;3,SUM(D3:F3),LARGE(D3:F3,1)+LARGE(D3:F3,2))</f>
        <v>96</v>
      </c>
    </row>
    <row r="4" spans="1:7" ht="12.75">
      <c r="A4" s="8">
        <f>RANK(G4,G:G)</f>
        <v>1</v>
      </c>
      <c r="B4" s="9" t="s">
        <v>77</v>
      </c>
      <c r="C4" s="9" t="s">
        <v>78</v>
      </c>
      <c r="D4" s="11">
        <v>46</v>
      </c>
      <c r="E4" s="11">
        <v>50</v>
      </c>
      <c r="F4" s="11"/>
      <c r="G4" s="12">
        <f>IF(COUNTA(D4:F4)&lt;3,SUM(D4:F4),LARGE(D4:F4,1)+LARGE(D4:F4,2))</f>
        <v>96</v>
      </c>
    </row>
    <row r="5" spans="1:7" ht="12.75">
      <c r="A5" s="8">
        <f>RANK(G5,G:G)</f>
        <v>3</v>
      </c>
      <c r="B5" s="9" t="s">
        <v>20</v>
      </c>
      <c r="C5" s="9" t="s">
        <v>39</v>
      </c>
      <c r="D5" s="11">
        <v>43</v>
      </c>
      <c r="E5" s="11">
        <v>41</v>
      </c>
      <c r="F5" s="11"/>
      <c r="G5" s="12">
        <f>IF(COUNTA(D5:F5)&lt;3,SUM(D5:F5),LARGE(D5:F5,1)+LARGE(D5:F5,2))</f>
        <v>84</v>
      </c>
    </row>
    <row r="6" spans="1:7" ht="12.75">
      <c r="A6" s="8">
        <f>RANK(G6,G:G)</f>
        <v>4</v>
      </c>
      <c r="B6" s="13" t="s">
        <v>48</v>
      </c>
      <c r="C6" s="9" t="s">
        <v>51</v>
      </c>
      <c r="D6" s="11">
        <v>39</v>
      </c>
      <c r="E6" s="15">
        <v>43</v>
      </c>
      <c r="F6" s="11"/>
      <c r="G6" s="12">
        <f>IF(COUNTA(D6:F6)&lt;3,SUM(D6:F6),LARGE(D6:F6,1)+LARGE(D6:F6,2))</f>
        <v>82</v>
      </c>
    </row>
    <row r="7" spans="1:7" ht="12.75">
      <c r="A7" s="8">
        <f>RANK(G7,G:G)</f>
        <v>5</v>
      </c>
      <c r="B7" s="9" t="s">
        <v>25</v>
      </c>
      <c r="C7" s="9" t="s">
        <v>79</v>
      </c>
      <c r="D7" s="11">
        <v>41</v>
      </c>
      <c r="E7" s="11"/>
      <c r="F7" s="11"/>
      <c r="G7" s="12">
        <f>IF(COUNTA(D7:F7)&lt;3,SUM(D7:F7),LARGE(D7:F7,1)+LARGE(D7:F7,2))</f>
        <v>41</v>
      </c>
    </row>
    <row r="8" spans="1:7" ht="12.75">
      <c r="A8" s="8">
        <f>RANK(G8,G:G)</f>
        <v>6</v>
      </c>
      <c r="B8" s="13" t="s">
        <v>80</v>
      </c>
      <c r="C8" s="9" t="s">
        <v>81</v>
      </c>
      <c r="D8" s="11">
        <v>40</v>
      </c>
      <c r="E8" s="11"/>
      <c r="F8" s="11"/>
      <c r="G8" s="12">
        <f>IF(COUNTA(D8:F8)&lt;3,SUM(D8:F8),LARGE(D8:F8,1)+LARGE(D8:F8,2))</f>
        <v>40</v>
      </c>
    </row>
    <row r="9" spans="1:7" ht="12.75">
      <c r="A9" s="8">
        <f>RANK(G9,G:G)</f>
        <v>6</v>
      </c>
      <c r="B9" s="23" t="s">
        <v>88</v>
      </c>
      <c r="C9" s="16" t="s">
        <v>51</v>
      </c>
      <c r="D9" s="11"/>
      <c r="E9" s="11">
        <v>40</v>
      </c>
      <c r="F9" s="11"/>
      <c r="G9" s="12">
        <f>IF(COUNTA(D9:F9)&lt;3,SUM(D9:F9),LARGE(D9:F9,1)+LARGE(D9:F9,2))</f>
        <v>40</v>
      </c>
    </row>
    <row r="10" spans="1:7" ht="12.75">
      <c r="A10" s="8">
        <f>RANK(G10,G:G)</f>
        <v>8</v>
      </c>
      <c r="B10" s="23" t="s">
        <v>89</v>
      </c>
      <c r="C10" s="16" t="s">
        <v>3</v>
      </c>
      <c r="D10" s="11"/>
      <c r="E10" s="11">
        <v>39</v>
      </c>
      <c r="F10" s="11"/>
      <c r="G10" s="12">
        <f>IF(COUNTA(D10:F10)&lt;3,SUM(D10:F10),LARGE(D10:F10,1)+LARGE(D10:F10,2))</f>
        <v>39</v>
      </c>
    </row>
    <row r="11" spans="1:7" ht="12.75">
      <c r="A11" s="8">
        <f>RANK(G11,G:G)</f>
        <v>9</v>
      </c>
      <c r="B11" s="9" t="s">
        <v>82</v>
      </c>
      <c r="C11" s="9" t="s">
        <v>3</v>
      </c>
      <c r="D11" s="11">
        <v>38</v>
      </c>
      <c r="E11" s="11">
        <v>0</v>
      </c>
      <c r="F11" s="11"/>
      <c r="G11" s="12">
        <f>IF(COUNTA(D11:F11)&lt;3,SUM(D11:F11),LARGE(D11:F11,1)+LARGE(D11:F11,2))</f>
        <v>38</v>
      </c>
    </row>
    <row r="12" spans="1:7" ht="12.75">
      <c r="A12" s="21">
        <f>RANK(G12,G:G)</f>
        <v>10</v>
      </c>
      <c r="B12" s="24" t="s">
        <v>23</v>
      </c>
      <c r="C12" s="25" t="s">
        <v>3</v>
      </c>
      <c r="D12" s="20">
        <v>37</v>
      </c>
      <c r="E12" s="5"/>
      <c r="F12" s="20"/>
      <c r="G12" s="22">
        <f>IF(COUNTA(D12:F12)&lt;3,SUM(D12:F12),LARGE(D12:F12,1)+LARGE(D12:F12,2))</f>
        <v>37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7.140625" style="0" bestFit="1" customWidth="1"/>
    <col min="2" max="2" width="23.28125" style="0" customWidth="1"/>
    <col min="3" max="3" width="29.00390625" style="0" customWidth="1"/>
    <col min="4" max="4" width="6.28125" style="4" bestFit="1" customWidth="1"/>
    <col min="5" max="7" width="6.28125" style="0" bestFit="1" customWidth="1"/>
  </cols>
  <sheetData>
    <row r="1" spans="1:7" ht="12.75">
      <c r="A1" s="19" t="s">
        <v>6</v>
      </c>
      <c r="B1" s="19"/>
      <c r="C1" s="19"/>
      <c r="D1" s="19"/>
      <c r="E1" s="19"/>
      <c r="F1" s="19"/>
      <c r="G1" s="19"/>
    </row>
    <row r="2" spans="1:7" ht="15" customHeight="1">
      <c r="A2" s="1" t="s">
        <v>0</v>
      </c>
      <c r="B2" s="2" t="s">
        <v>1</v>
      </c>
      <c r="C2" s="2" t="s">
        <v>2</v>
      </c>
      <c r="D2" s="5" t="s">
        <v>8</v>
      </c>
      <c r="E2" s="5" t="s">
        <v>9</v>
      </c>
      <c r="F2" s="5" t="s">
        <v>10</v>
      </c>
      <c r="G2" s="7" t="s">
        <v>11</v>
      </c>
    </row>
    <row r="3" spans="1:7" ht="12.75">
      <c r="A3" s="8">
        <f>RANK(G3,G:G)</f>
        <v>1</v>
      </c>
      <c r="B3" s="9" t="s">
        <v>7</v>
      </c>
      <c r="C3" s="9" t="s">
        <v>42</v>
      </c>
      <c r="D3" s="11">
        <v>46</v>
      </c>
      <c r="E3" s="26">
        <v>50</v>
      </c>
      <c r="F3" s="26"/>
      <c r="G3" s="12">
        <f>IF(COUNTA(D3:F3)&lt;3,SUM(D3:F3),LARGE(D3:F3,1)+LARGE(D3:F3,2))</f>
        <v>96</v>
      </c>
    </row>
    <row r="4" spans="1:7" ht="12.75">
      <c r="A4" s="8">
        <f>RANK(G4,G:G)</f>
        <v>2</v>
      </c>
      <c r="B4" s="13" t="s">
        <v>40</v>
      </c>
      <c r="C4" s="9" t="s">
        <v>41</v>
      </c>
      <c r="D4" s="11">
        <v>50</v>
      </c>
      <c r="E4" s="26"/>
      <c r="F4" s="26"/>
      <c r="G4" s="12">
        <f>IF(COUNTA(D4:F4)&lt;3,SUM(D4:F4),LARGE(D4:F4,1)+LARGE(D4:F4,2))</f>
        <v>50</v>
      </c>
    </row>
    <row r="5" spans="1:7" ht="12.75">
      <c r="A5" s="8">
        <f>RANK(G5,G:G)</f>
        <v>3</v>
      </c>
      <c r="B5" s="16" t="s">
        <v>86</v>
      </c>
      <c r="C5" s="16" t="s">
        <v>3</v>
      </c>
      <c r="D5" s="11"/>
      <c r="E5" s="26">
        <v>46</v>
      </c>
      <c r="F5" s="26"/>
      <c r="G5" s="12">
        <f>IF(COUNTA(D5:F5)&lt;3,SUM(D5:F5),LARGE(D5:F5,1)+LARGE(D5:F5,2))</f>
        <v>46</v>
      </c>
    </row>
    <row r="6" spans="1:7" ht="12.75">
      <c r="A6" s="8">
        <f>RANK(G6,G:G)</f>
        <v>4</v>
      </c>
      <c r="B6" s="9" t="s">
        <v>83</v>
      </c>
      <c r="C6" s="9" t="s">
        <v>84</v>
      </c>
      <c r="D6" s="11">
        <v>43</v>
      </c>
      <c r="E6" s="26"/>
      <c r="F6" s="26"/>
      <c r="G6" s="12">
        <f>IF(COUNTA(D6:F6)&lt;3,SUM(D6:F6),LARGE(D6:F6,1)+LARGE(D6:F6,2))</f>
        <v>43</v>
      </c>
    </row>
    <row r="7" spans="1:7" ht="12.75">
      <c r="A7" s="8">
        <f>RANK(G7,G:G)</f>
        <v>5</v>
      </c>
      <c r="B7" s="9" t="s">
        <v>85</v>
      </c>
      <c r="C7" s="9"/>
      <c r="D7" s="11">
        <v>41</v>
      </c>
      <c r="E7" s="26"/>
      <c r="F7" s="26"/>
      <c r="G7" s="12">
        <f>IF(COUNTA(D7:F7)&lt;3,SUM(D7:F7),LARGE(D7:F7,1)+LARGE(D7:F7,2))</f>
        <v>41</v>
      </c>
    </row>
    <row r="8" spans="1:7" ht="12.75">
      <c r="A8" s="8">
        <f>RANK(G8,G:G)</f>
        <v>6</v>
      </c>
      <c r="B8" s="9" t="s">
        <v>87</v>
      </c>
      <c r="C8" s="9" t="s">
        <v>42</v>
      </c>
      <c r="D8" s="11">
        <v>40</v>
      </c>
      <c r="E8" s="26">
        <v>0</v>
      </c>
      <c r="F8" s="26"/>
      <c r="G8" s="12">
        <f>IF(COUNTA(D8:F8)&lt;3,SUM(D8:F8),LARGE(D8:F8,1)+LARGE(D8:F8,2))</f>
        <v>40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swierszczu</dc:creator>
  <cp:keywords/>
  <dc:description/>
  <cp:lastModifiedBy>Hubert</cp:lastModifiedBy>
  <dcterms:created xsi:type="dcterms:W3CDTF">2013-02-28T15:05:18Z</dcterms:created>
  <dcterms:modified xsi:type="dcterms:W3CDTF">2015-05-07T20:32:31Z</dcterms:modified>
  <cp:category/>
  <cp:version/>
  <cp:contentType/>
  <cp:contentStatus/>
</cp:coreProperties>
</file>