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3"/>
  </bookViews>
  <sheets>
    <sheet name="TS" sheetId="1" r:id="rId1"/>
    <sheet name="TJ" sheetId="2" r:id="rId2"/>
    <sheet name="TM" sheetId="3" r:id="rId3"/>
    <sheet name="TP" sheetId="4" r:id="rId4"/>
  </sheets>
  <definedNames/>
  <calcPr fullCalcOnLoad="1"/>
</workbook>
</file>

<file path=xl/sharedStrings.xml><?xml version="1.0" encoding="utf-8"?>
<sst xmlns="http://schemas.openxmlformats.org/spreadsheetml/2006/main" count="729" uniqueCount="296">
  <si>
    <t>Nazwisko</t>
  </si>
  <si>
    <t>Imię</t>
  </si>
  <si>
    <t>Miasto</t>
  </si>
  <si>
    <t>Szczecin</t>
  </si>
  <si>
    <t>Klub</t>
  </si>
  <si>
    <t>RAZEM</t>
  </si>
  <si>
    <t>L.p.</t>
  </si>
  <si>
    <t>Tomasz</t>
  </si>
  <si>
    <t>Jakub</t>
  </si>
  <si>
    <t>Piotr</t>
  </si>
  <si>
    <t>Gabriela</t>
  </si>
  <si>
    <t>Anna</t>
  </si>
  <si>
    <t>Daniel</t>
  </si>
  <si>
    <t>Joanna</t>
  </si>
  <si>
    <t>Police</t>
  </si>
  <si>
    <t>Adam</t>
  </si>
  <si>
    <t>Julia</t>
  </si>
  <si>
    <t>Konrad</t>
  </si>
  <si>
    <t>Rafał</t>
  </si>
  <si>
    <t>KOS BnO Szczecin</t>
  </si>
  <si>
    <t>Roksana</t>
  </si>
  <si>
    <t>Szymon</t>
  </si>
  <si>
    <t>Petersburski</t>
  </si>
  <si>
    <t>Robert</t>
  </si>
  <si>
    <t xml:space="preserve">Mikulska </t>
  </si>
  <si>
    <t>Kotkowiak</t>
  </si>
  <si>
    <t>Halicki</t>
  </si>
  <si>
    <t>Kliniska</t>
  </si>
  <si>
    <t>ZSP Kliniska</t>
  </si>
  <si>
    <t>Kurasiński</t>
  </si>
  <si>
    <t>Igor</t>
  </si>
  <si>
    <t>Agnieszka</t>
  </si>
  <si>
    <t>Brandebura</t>
  </si>
  <si>
    <t>Cezary</t>
  </si>
  <si>
    <t>Szarmach</t>
  </si>
  <si>
    <t>Dariusz</t>
  </si>
  <si>
    <t>Michał</t>
  </si>
  <si>
    <t>Filip</t>
  </si>
  <si>
    <t>Agata</t>
  </si>
  <si>
    <t>Krzysztof</t>
  </si>
  <si>
    <t>Kondys</t>
  </si>
  <si>
    <t>Mateusz</t>
  </si>
  <si>
    <t>Kula</t>
  </si>
  <si>
    <t>Bartosz</t>
  </si>
  <si>
    <t>Fuks</t>
  </si>
  <si>
    <t>Tyszkiewicz</t>
  </si>
  <si>
    <t>Karolina</t>
  </si>
  <si>
    <t>UKL 8 Police</t>
  </si>
  <si>
    <t>Kalbarczyk</t>
  </si>
  <si>
    <t>Makowska</t>
  </si>
  <si>
    <t>Ewelina</t>
  </si>
  <si>
    <t>Polus</t>
  </si>
  <si>
    <t>Marcel</t>
  </si>
  <si>
    <t>Sawicki</t>
  </si>
  <si>
    <t>Denderska</t>
  </si>
  <si>
    <t>Braziul</t>
  </si>
  <si>
    <t>Jabłecka</t>
  </si>
  <si>
    <t>Napieraj</t>
  </si>
  <si>
    <t>Maja</t>
  </si>
  <si>
    <t>Malinowska</t>
  </si>
  <si>
    <t>Patryk</t>
  </si>
  <si>
    <t>Gut</t>
  </si>
  <si>
    <t>Sławomir</t>
  </si>
  <si>
    <t>Zbierski</t>
  </si>
  <si>
    <t>Extremalne kółko</t>
  </si>
  <si>
    <t xml:space="preserve">Polec </t>
  </si>
  <si>
    <t xml:space="preserve">Balcerzak </t>
  </si>
  <si>
    <t>Podolski</t>
  </si>
  <si>
    <t>Behrendt</t>
  </si>
  <si>
    <t>Pałac Młodzieży</t>
  </si>
  <si>
    <t>Biernat</t>
  </si>
  <si>
    <t>Osak</t>
  </si>
  <si>
    <t>Osak Team</t>
  </si>
  <si>
    <t xml:space="preserve">Wypyski </t>
  </si>
  <si>
    <t>Piotrowicz</t>
  </si>
  <si>
    <t>Kociuba</t>
  </si>
  <si>
    <t>Kajetan</t>
  </si>
  <si>
    <t>Skórzewski</t>
  </si>
  <si>
    <t>Alan</t>
  </si>
  <si>
    <t>Balcerzak</t>
  </si>
  <si>
    <t>Dytkowska</t>
  </si>
  <si>
    <t>Andżelika</t>
  </si>
  <si>
    <t>Urban</t>
  </si>
  <si>
    <t>Aneta</t>
  </si>
  <si>
    <t>Mikuła</t>
  </si>
  <si>
    <t>Daria</t>
  </si>
  <si>
    <t>Iga</t>
  </si>
  <si>
    <t>Weronika</t>
  </si>
  <si>
    <t>Matyja</t>
  </si>
  <si>
    <t>Nadia</t>
  </si>
  <si>
    <t>Szczurko</t>
  </si>
  <si>
    <t>Paulina</t>
  </si>
  <si>
    <t>Stępniewska</t>
  </si>
  <si>
    <t>Alicja</t>
  </si>
  <si>
    <t>Borek</t>
  </si>
  <si>
    <t>Włodarczyk</t>
  </si>
  <si>
    <t>Wiktoria</t>
  </si>
  <si>
    <t>Vlasiuk</t>
  </si>
  <si>
    <t>Jarosław</t>
  </si>
  <si>
    <t>Udycz</t>
  </si>
  <si>
    <t>Jonasz</t>
  </si>
  <si>
    <t>Gradek</t>
  </si>
  <si>
    <t>Lasek</t>
  </si>
  <si>
    <t>Eryk</t>
  </si>
  <si>
    <t>Sporny</t>
  </si>
  <si>
    <t>Hubert</t>
  </si>
  <si>
    <t>Frąckowiak</t>
  </si>
  <si>
    <t>Tymon</t>
  </si>
  <si>
    <t>Rozperska</t>
  </si>
  <si>
    <t>Oliwia</t>
  </si>
  <si>
    <t>Miłaszewicz</t>
  </si>
  <si>
    <t>Magdalena</t>
  </si>
  <si>
    <t>Tomaszewska</t>
  </si>
  <si>
    <t>Aleksandra</t>
  </si>
  <si>
    <t>Klaudia</t>
  </si>
  <si>
    <t>Wiśniewska</t>
  </si>
  <si>
    <t>Żuchowski</t>
  </si>
  <si>
    <t>UKS Traper</t>
  </si>
  <si>
    <t>Złocieniec</t>
  </si>
  <si>
    <t>Smyk</t>
  </si>
  <si>
    <t>Łaszkiewicz</t>
  </si>
  <si>
    <t>Dominik</t>
  </si>
  <si>
    <t xml:space="preserve">UKS Traper </t>
  </si>
  <si>
    <t>Kuzia</t>
  </si>
  <si>
    <t>Oskar</t>
  </si>
  <si>
    <t>Sowa</t>
  </si>
  <si>
    <t>Dębołęka</t>
  </si>
  <si>
    <t>UKS Błyskawica</t>
  </si>
  <si>
    <t>Przeszłowska</t>
  </si>
  <si>
    <t>Hanna</t>
  </si>
  <si>
    <t>Zuzanna</t>
  </si>
  <si>
    <t>Beker</t>
  </si>
  <si>
    <t>Paweł</t>
  </si>
  <si>
    <t>Kupski</t>
  </si>
  <si>
    <t>Smolarek</t>
  </si>
  <si>
    <t>Ciesiołkiewicz</t>
  </si>
  <si>
    <t>Leński</t>
  </si>
  <si>
    <t>Pawłowski</t>
  </si>
  <si>
    <t>Aleksander</t>
  </si>
  <si>
    <t>Bogatynia</t>
  </si>
  <si>
    <t>MKKT</t>
  </si>
  <si>
    <t>Kaim</t>
  </si>
  <si>
    <t>Izabela</t>
  </si>
  <si>
    <t>Kosma</t>
  </si>
  <si>
    <t>Celestynów</t>
  </si>
  <si>
    <t>Maciejewska</t>
  </si>
  <si>
    <t>Katarzyna</t>
  </si>
  <si>
    <t>Maciej</t>
  </si>
  <si>
    <t>Miłosz</t>
  </si>
  <si>
    <t>Baczulis</t>
  </si>
  <si>
    <t>KOS BnO</t>
  </si>
  <si>
    <t>Kmieć</t>
  </si>
  <si>
    <t>Barankiewicz</t>
  </si>
  <si>
    <t>Sandra</t>
  </si>
  <si>
    <t>Szóstak</t>
  </si>
  <si>
    <t>Łukasz</t>
  </si>
  <si>
    <t>Stefaniak</t>
  </si>
  <si>
    <t>Marcin</t>
  </si>
  <si>
    <t>Wrocław</t>
  </si>
  <si>
    <t>Orientop</t>
  </si>
  <si>
    <t>Trocha</t>
  </si>
  <si>
    <t>Roman</t>
  </si>
  <si>
    <t>Ligienza</t>
  </si>
  <si>
    <t>Wieszaczewski</t>
  </si>
  <si>
    <t>Jacek</t>
  </si>
  <si>
    <t>Puternicka</t>
  </si>
  <si>
    <t>Frynas</t>
  </si>
  <si>
    <t>Krochamal</t>
  </si>
  <si>
    <t>Andrzej</t>
  </si>
  <si>
    <t>Lublin</t>
  </si>
  <si>
    <t>Warszawa</t>
  </si>
  <si>
    <t>Krasuski</t>
  </si>
  <si>
    <t>Miaśkiewicz</t>
  </si>
  <si>
    <t>Fudro</t>
  </si>
  <si>
    <t>Edward</t>
  </si>
  <si>
    <t>Wojciechowski</t>
  </si>
  <si>
    <t>JEJ</t>
  </si>
  <si>
    <t>Socha</t>
  </si>
  <si>
    <t>Zbigniew</t>
  </si>
  <si>
    <t>Grillino</t>
  </si>
  <si>
    <t>Cyrkino</t>
  </si>
  <si>
    <t>Gliwice</t>
  </si>
  <si>
    <t>Wysocki</t>
  </si>
  <si>
    <t>Guzal</t>
  </si>
  <si>
    <t>Kamil</t>
  </si>
  <si>
    <t>Pomagalski</t>
  </si>
  <si>
    <t>Dzietczyk</t>
  </si>
  <si>
    <t>Choszczno</t>
  </si>
  <si>
    <t>Aktywni</t>
  </si>
  <si>
    <t>Krzymieniewski</t>
  </si>
  <si>
    <t>Marek</t>
  </si>
  <si>
    <t>Graczykowski</t>
  </si>
  <si>
    <t>Celestnów</t>
  </si>
  <si>
    <t>Szymańska</t>
  </si>
  <si>
    <t>Trykozko</t>
  </si>
  <si>
    <t>Urszula</t>
  </si>
  <si>
    <t>Team 360</t>
  </si>
  <si>
    <t>Teresa</t>
  </si>
  <si>
    <t>Bugaj</t>
  </si>
  <si>
    <t>Ciastel</t>
  </si>
  <si>
    <t>Bogusław</t>
  </si>
  <si>
    <t>Radom</t>
  </si>
  <si>
    <t>Skróty</t>
  </si>
  <si>
    <t>WKS Wawel</t>
  </si>
  <si>
    <t>Kraków</t>
  </si>
  <si>
    <t>Gdula</t>
  </si>
  <si>
    <t>Beata</t>
  </si>
  <si>
    <t>Jarosz</t>
  </si>
  <si>
    <t>Burzyńska</t>
  </si>
  <si>
    <t>Borysiak</t>
  </si>
  <si>
    <t>Grzegorz</t>
  </si>
  <si>
    <t>Sporna</t>
  </si>
  <si>
    <t>Mazan</t>
  </si>
  <si>
    <t>Kacper</t>
  </si>
  <si>
    <t>Dominiak</t>
  </si>
  <si>
    <t>Zdzisław</t>
  </si>
  <si>
    <t>Kinga</t>
  </si>
  <si>
    <t>Burzyński</t>
  </si>
  <si>
    <t>Świerczyński</t>
  </si>
  <si>
    <t>Oleg</t>
  </si>
  <si>
    <t>Leon</t>
  </si>
  <si>
    <t>Zieliński</t>
  </si>
  <si>
    <t>Świątek</t>
  </si>
  <si>
    <t>Rybak</t>
  </si>
  <si>
    <t>Cichowska</t>
  </si>
  <si>
    <t>Matuszak</t>
  </si>
  <si>
    <t>Krystian</t>
  </si>
  <si>
    <t>Kurpiel</t>
  </si>
  <si>
    <t>Cirkosz</t>
  </si>
  <si>
    <t>Marieta</t>
  </si>
  <si>
    <t>Podgórska</t>
  </si>
  <si>
    <t>Przemysław</t>
  </si>
  <si>
    <t>Krawczyński</t>
  </si>
  <si>
    <t>Wolska</t>
  </si>
  <si>
    <t>Ewa</t>
  </si>
  <si>
    <t>Bogdanowicz</t>
  </si>
  <si>
    <t>Bożena</t>
  </si>
  <si>
    <t>Mierzyn</t>
  </si>
  <si>
    <t>Welc</t>
  </si>
  <si>
    <t>Dominika</t>
  </si>
  <si>
    <t>Czyński</t>
  </si>
  <si>
    <t>Łysik</t>
  </si>
  <si>
    <t>Remigiusz</t>
  </si>
  <si>
    <t>Julian</t>
  </si>
  <si>
    <t>Banaś</t>
  </si>
  <si>
    <t>Stasiak</t>
  </si>
  <si>
    <t>Stępień</t>
  </si>
  <si>
    <t>Patrycja</t>
  </si>
  <si>
    <t>Kempińska</t>
  </si>
  <si>
    <t>Majkrzak</t>
  </si>
  <si>
    <t>Galor</t>
  </si>
  <si>
    <t>Furmańczyk</t>
  </si>
  <si>
    <t>Martyna</t>
  </si>
  <si>
    <t>Podgórski</t>
  </si>
  <si>
    <t>Maksymilian</t>
  </si>
  <si>
    <t>Kupska</t>
  </si>
  <si>
    <t>Ola</t>
  </si>
  <si>
    <t>Michniewicz</t>
  </si>
  <si>
    <t>Fudka</t>
  </si>
  <si>
    <t>Oleksandr</t>
  </si>
  <si>
    <t>Kowalczyk</t>
  </si>
  <si>
    <t>Drygała</t>
  </si>
  <si>
    <t>Mikuś</t>
  </si>
  <si>
    <t>Karol</t>
  </si>
  <si>
    <t>Piasecki</t>
  </si>
  <si>
    <t>Michałowski</t>
  </si>
  <si>
    <t>Kwiatkowski</t>
  </si>
  <si>
    <t>Olaf</t>
  </si>
  <si>
    <t>Beta</t>
  </si>
  <si>
    <t>Wieliczko</t>
  </si>
  <si>
    <t>Marta</t>
  </si>
  <si>
    <t>Bromberger</t>
  </si>
  <si>
    <t>Kusztelska</t>
  </si>
  <si>
    <t>Natalia</t>
  </si>
  <si>
    <t>Sikorski</t>
  </si>
  <si>
    <t>Wiśniewski</t>
  </si>
  <si>
    <t>Koziak</t>
  </si>
  <si>
    <t>Futka</t>
  </si>
  <si>
    <t xml:space="preserve">Olek </t>
  </si>
  <si>
    <t>Mańczuk</t>
  </si>
  <si>
    <t>Marach</t>
  </si>
  <si>
    <t>Kaniewska</t>
  </si>
  <si>
    <t>PUCHAR STAREGO REMOLA 2017/18 po 7 rundach TM</t>
  </si>
  <si>
    <t>PUCHAR STAREGO REMOLA 2017/18 po 7 rundach TS</t>
  </si>
  <si>
    <t>Jarmoliński</t>
  </si>
  <si>
    <t>Kepacki</t>
  </si>
  <si>
    <t>Pejska-Babińska</t>
  </si>
  <si>
    <t>Justyna</t>
  </si>
  <si>
    <t xml:space="preserve">Karol </t>
  </si>
  <si>
    <t>Szymański</t>
  </si>
  <si>
    <t>Łysek</t>
  </si>
  <si>
    <t>PUCHAR STAREGO REMOLA 2017/18 po 7 rundach TJ</t>
  </si>
  <si>
    <t>PUCHAR STAREGO REMOLA 2017/18 po 7 rundach TP</t>
  </si>
  <si>
    <t>szanse na 1 miejsce</t>
  </si>
  <si>
    <t>szanse na 2 miejsce</t>
  </si>
  <si>
    <t>szanse na 3 miejsce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</si>
</sst>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\ [$€-1];[Red]\-#,##0\ [$€-1]"/>
  </numFmts>
  <fonts count="64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0"/>
    </font>
    <font>
      <b/>
      <i/>
      <sz val="10"/>
      <name val="Arial CE"/>
      <family val="2"/>
    </font>
    <font>
      <b/>
      <sz val="10"/>
      <color indexed="17"/>
      <name val="Arial CE"/>
      <family val="0"/>
    </font>
    <font>
      <b/>
      <sz val="10"/>
      <color indexed="12"/>
      <name val="Arial CE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 CE"/>
      <family val="0"/>
    </font>
    <font>
      <sz val="10"/>
      <color indexed="8"/>
      <name val="Arial"/>
      <family val="2"/>
    </font>
    <font>
      <sz val="10"/>
      <color indexed="8"/>
      <name val="Arial CE"/>
      <family val="0"/>
    </font>
    <font>
      <b/>
      <sz val="10"/>
      <color indexed="30"/>
      <name val="Arial"/>
      <family val="2"/>
    </font>
    <font>
      <b/>
      <sz val="10"/>
      <color indexed="3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0070C0"/>
      <name val="Arial"/>
      <family val="2"/>
    </font>
    <font>
      <b/>
      <sz val="10"/>
      <color rgb="FFFF0000"/>
      <name val="Arial CE"/>
      <family val="0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rgb="FF00B050"/>
      <name val="Arial CE"/>
      <family val="0"/>
    </font>
    <font>
      <b/>
      <sz val="10"/>
      <color rgb="FF0070C0"/>
      <name val="Arial CE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9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1" fillId="0" borderId="0">
      <alignment/>
      <protection/>
    </xf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0" fontId="0" fillId="0" borderId="0" xfId="0" applyFill="1" applyBorder="1" applyAlignment="1">
      <alignment/>
    </xf>
    <xf numFmtId="0" fontId="7" fillId="0" borderId="0" xfId="52" applyFont="1" applyFill="1" applyBorder="1" applyAlignment="1">
      <alignment horizontal="center" vertical="center"/>
      <protection/>
    </xf>
    <xf numFmtId="1" fontId="1" fillId="0" borderId="0" xfId="52" applyNumberFormat="1" applyFont="1" applyFill="1" applyBorder="1" applyAlignment="1">
      <alignment horizontal="center" vertical="center"/>
      <protection/>
    </xf>
    <xf numFmtId="1" fontId="11" fillId="0" borderId="0" xfId="52" applyNumberFormat="1" applyFont="1" applyFill="1" applyBorder="1" applyAlignment="1">
      <alignment horizontal="center" vertical="center"/>
      <protection/>
    </xf>
    <xf numFmtId="164" fontId="9" fillId="0" borderId="0" xfId="52" applyNumberFormat="1" applyFont="1" applyFill="1" applyBorder="1" applyAlignment="1">
      <alignment horizontal="center"/>
      <protection/>
    </xf>
    <xf numFmtId="1" fontId="1" fillId="0" borderId="0" xfId="52" applyNumberFormat="1" applyFont="1" applyFill="1" applyBorder="1" applyAlignment="1">
      <alignment horizontal="center" vertical="center"/>
      <protection/>
    </xf>
    <xf numFmtId="164" fontId="1" fillId="0" borderId="0" xfId="52" applyNumberFormat="1" applyFont="1" applyFill="1" applyBorder="1" applyAlignment="1">
      <alignment horizontal="center" vertical="center"/>
      <protection/>
    </xf>
    <xf numFmtId="0" fontId="1" fillId="0" borderId="0" xfId="52" applyFont="1" applyFill="1" applyBorder="1" applyAlignment="1">
      <alignment horizontal="left" vertical="center"/>
      <protection/>
    </xf>
    <xf numFmtId="0" fontId="1" fillId="0" borderId="0" xfId="52" applyFont="1" applyFill="1" applyBorder="1" applyAlignment="1">
      <alignment horizontal="center" vertical="center"/>
      <protection/>
    </xf>
    <xf numFmtId="164" fontId="1" fillId="0" borderId="0" xfId="52" applyNumberFormat="1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center"/>
    </xf>
    <xf numFmtId="1" fontId="8" fillId="0" borderId="0" xfId="52" applyNumberFormat="1" applyFont="1" applyFill="1" applyBorder="1" applyAlignment="1">
      <alignment horizontal="center" vertical="center"/>
      <protection/>
    </xf>
    <xf numFmtId="0" fontId="0" fillId="0" borderId="0" xfId="52" applyFont="1" applyFill="1" applyBorder="1" applyAlignment="1">
      <alignment horizontal="center" vertical="center" wrapText="1"/>
      <protection/>
    </xf>
    <xf numFmtId="0" fontId="9" fillId="0" borderId="0" xfId="52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" fillId="0" borderId="0" xfId="52" applyFont="1" applyFill="1" applyBorder="1" applyAlignment="1">
      <alignment horizontal="left" vertical="center" shrinkToFit="1"/>
      <protection/>
    </xf>
    <xf numFmtId="0" fontId="12" fillId="0" borderId="0" xfId="0" applyFont="1" applyFill="1" applyBorder="1" applyAlignment="1">
      <alignment horizontal="center"/>
    </xf>
    <xf numFmtId="0" fontId="5" fillId="34" borderId="10" xfId="52" applyFont="1" applyFill="1" applyBorder="1" applyAlignment="1">
      <alignment horizontal="center" vertical="center"/>
      <protection/>
    </xf>
    <xf numFmtId="0" fontId="5" fillId="34" borderId="10" xfId="52" applyFont="1" applyFill="1" applyBorder="1" applyAlignment="1">
      <alignment horizontal="center" vertical="center" shrinkToFit="1"/>
      <protection/>
    </xf>
    <xf numFmtId="1" fontId="5" fillId="34" borderId="10" xfId="52" applyNumberFormat="1" applyFont="1" applyFill="1" applyBorder="1" applyAlignment="1">
      <alignment horizontal="center" vertical="center"/>
      <protection/>
    </xf>
    <xf numFmtId="164" fontId="6" fillId="34" borderId="10" xfId="52" applyNumberFormat="1" applyFont="1" applyFill="1" applyBorder="1" applyAlignment="1">
      <alignment horizontal="center"/>
      <protection/>
    </xf>
    <xf numFmtId="0" fontId="14" fillId="0" borderId="0" xfId="0" applyFont="1" applyFill="1" applyBorder="1" applyAlignment="1">
      <alignment horizontal="center"/>
    </xf>
    <xf numFmtId="1" fontId="9" fillId="0" borderId="0" xfId="52" applyNumberFormat="1" applyFont="1" applyFill="1" applyBorder="1" applyAlignment="1">
      <alignment horizontal="center" vertical="center"/>
      <protection/>
    </xf>
    <xf numFmtId="0" fontId="12" fillId="0" borderId="0" xfId="0" applyFont="1" applyAlignment="1">
      <alignment/>
    </xf>
    <xf numFmtId="0" fontId="5" fillId="34" borderId="10" xfId="52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5" fillId="34" borderId="11" xfId="52" applyFont="1" applyFill="1" applyBorder="1" applyAlignment="1">
      <alignment horizontal="center" vertical="center"/>
      <protection/>
    </xf>
    <xf numFmtId="0" fontId="5" fillId="34" borderId="11" xfId="52" applyFont="1" applyFill="1" applyBorder="1" applyAlignment="1">
      <alignment horizontal="center" vertical="center" shrinkToFit="1"/>
      <protection/>
    </xf>
    <xf numFmtId="1" fontId="5" fillId="34" borderId="11" xfId="52" applyNumberFormat="1" applyFont="1" applyFill="1" applyBorder="1" applyAlignment="1">
      <alignment horizontal="center" vertical="center"/>
      <protection/>
    </xf>
    <xf numFmtId="0" fontId="5" fillId="34" borderId="11" xfId="52" applyNumberFormat="1" applyFont="1" applyFill="1" applyBorder="1" applyAlignment="1">
      <alignment horizontal="center" vertical="center"/>
      <protection/>
    </xf>
    <xf numFmtId="164" fontId="6" fillId="34" borderId="11" xfId="52" applyNumberFormat="1" applyFont="1" applyFill="1" applyBorder="1" applyAlignment="1">
      <alignment horizontal="center"/>
      <protection/>
    </xf>
    <xf numFmtId="1" fontId="10" fillId="0" borderId="0" xfId="52" applyNumberFormat="1" applyFont="1" applyFill="1" applyBorder="1" applyAlignment="1">
      <alignment horizontal="center" vertical="center"/>
      <protection/>
    </xf>
    <xf numFmtId="0" fontId="15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" fontId="7" fillId="0" borderId="0" xfId="52" applyNumberFormat="1" applyFont="1" applyFill="1" applyBorder="1" applyAlignment="1">
      <alignment horizontal="center" vertical="center"/>
      <protection/>
    </xf>
    <xf numFmtId="0" fontId="1" fillId="0" borderId="0" xfId="52" applyNumberFormat="1" applyFont="1" applyFill="1" applyBorder="1" applyAlignment="1">
      <alignment horizontal="center" vertical="center"/>
      <protection/>
    </xf>
    <xf numFmtId="1" fontId="19" fillId="0" borderId="0" xfId="52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1" fillId="0" borderId="0" xfId="52" applyFont="1" applyFill="1" applyBorder="1" applyAlignment="1">
      <alignment horizontal="left" vertical="center"/>
      <protection/>
    </xf>
    <xf numFmtId="0" fontId="1" fillId="0" borderId="0" xfId="52" applyFont="1" applyFill="1" applyBorder="1" applyAlignment="1">
      <alignment horizontal="center" vertical="center"/>
      <protection/>
    </xf>
    <xf numFmtId="0" fontId="17" fillId="0" borderId="0" xfId="0" applyFont="1" applyFill="1" applyBorder="1" applyAlignment="1">
      <alignment horizontal="center"/>
    </xf>
    <xf numFmtId="0" fontId="1" fillId="0" borderId="0" xfId="52" applyNumberFormat="1" applyFont="1" applyFill="1" applyBorder="1" applyAlignment="1">
      <alignment horizontal="center" vertical="center"/>
      <protection/>
    </xf>
    <xf numFmtId="0" fontId="1" fillId="0" borderId="0" xfId="52" applyFont="1" applyFill="1" applyBorder="1" applyAlignment="1">
      <alignment horizontal="center" vertical="center" shrinkToFit="1"/>
      <protection/>
    </xf>
    <xf numFmtId="0" fontId="7" fillId="0" borderId="0" xfId="52" applyNumberFormat="1" applyFont="1" applyFill="1" applyBorder="1" applyAlignment="1">
      <alignment horizontal="center" vertical="center"/>
      <protection/>
    </xf>
    <xf numFmtId="1" fontId="21" fillId="0" borderId="0" xfId="52" applyNumberFormat="1" applyFont="1" applyFill="1" applyBorder="1" applyAlignment="1">
      <alignment horizontal="center" vertical="center"/>
      <protection/>
    </xf>
    <xf numFmtId="0" fontId="1" fillId="0" borderId="0" xfId="52" applyFont="1" applyFill="1" applyBorder="1" applyAlignment="1">
      <alignment horizontal="left" vertical="center" shrinkToFit="1"/>
      <protection/>
    </xf>
    <xf numFmtId="0" fontId="0" fillId="0" borderId="0" xfId="52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7" fillId="0" borderId="0" xfId="52" applyFont="1" applyFill="1" applyBorder="1" applyAlignment="1">
      <alignment vertic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52" applyFont="1" applyFill="1" applyBorder="1" applyAlignment="1">
      <alignment vertical="center"/>
      <protection/>
    </xf>
    <xf numFmtId="1" fontId="1" fillId="0" borderId="0" xfId="52" applyNumberFormat="1" applyFont="1" applyFill="1" applyBorder="1" applyAlignment="1">
      <alignment vertical="center"/>
      <protection/>
    </xf>
    <xf numFmtId="0" fontId="0" fillId="33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7" fillId="0" borderId="10" xfId="52" applyFont="1" applyFill="1" applyBorder="1" applyAlignment="1">
      <alignment horizontal="center" vertical="center"/>
      <protection/>
    </xf>
    <xf numFmtId="0" fontId="13" fillId="0" borderId="10" xfId="0" applyFont="1" applyFill="1" applyBorder="1" applyAlignment="1">
      <alignment horizontal="center"/>
    </xf>
    <xf numFmtId="1" fontId="8" fillId="0" borderId="10" xfId="52" applyNumberFormat="1" applyFont="1" applyFill="1" applyBorder="1" applyAlignment="1">
      <alignment horizontal="center" vertical="center"/>
      <protection/>
    </xf>
    <xf numFmtId="1" fontId="8" fillId="0" borderId="10" xfId="52" applyNumberFormat="1" applyFont="1" applyFill="1" applyBorder="1" applyAlignment="1">
      <alignment horizontal="center" vertical="center"/>
      <protection/>
    </xf>
    <xf numFmtId="0" fontId="14" fillId="0" borderId="10" xfId="0" applyFont="1" applyFill="1" applyBorder="1" applyAlignment="1">
      <alignment horizontal="center"/>
    </xf>
    <xf numFmtId="0" fontId="8" fillId="0" borderId="10" xfId="52" applyNumberFormat="1" applyFont="1" applyFill="1" applyBorder="1" applyAlignment="1">
      <alignment horizontal="center" vertical="center"/>
      <protection/>
    </xf>
    <xf numFmtId="0" fontId="1" fillId="0" borderId="10" xfId="52" applyFont="1" applyFill="1" applyBorder="1" applyAlignment="1">
      <alignment horizontal="left" vertical="center"/>
      <protection/>
    </xf>
    <xf numFmtId="0" fontId="1" fillId="0" borderId="10" xfId="52" applyFont="1" applyFill="1" applyBorder="1" applyAlignment="1">
      <alignment horizontal="center" vertical="center"/>
      <protection/>
    </xf>
    <xf numFmtId="0" fontId="18" fillId="0" borderId="10" xfId="0" applyFont="1" applyFill="1" applyBorder="1" applyAlignment="1">
      <alignment horizontal="center"/>
    </xf>
    <xf numFmtId="0" fontId="7" fillId="35" borderId="10" xfId="52" applyFont="1" applyFill="1" applyBorder="1" applyAlignment="1">
      <alignment horizontal="center" vertical="center"/>
      <protection/>
    </xf>
    <xf numFmtId="0" fontId="0" fillId="35" borderId="10" xfId="0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1" fontId="8" fillId="35" borderId="10" xfId="52" applyNumberFormat="1" applyFont="1" applyFill="1" applyBorder="1" applyAlignment="1">
      <alignment horizontal="center" vertical="center"/>
      <protection/>
    </xf>
    <xf numFmtId="1" fontId="8" fillId="35" borderId="10" xfId="52" applyNumberFormat="1" applyFont="1" applyFill="1" applyBorder="1" applyAlignment="1">
      <alignment horizontal="center" vertical="center"/>
      <protection/>
    </xf>
    <xf numFmtId="1" fontId="10" fillId="35" borderId="10" xfId="52" applyNumberFormat="1" applyFont="1" applyFill="1" applyBorder="1" applyAlignment="1">
      <alignment horizontal="center" vertical="center"/>
      <protection/>
    </xf>
    <xf numFmtId="0" fontId="14" fillId="35" borderId="10" xfId="0" applyFont="1" applyFill="1" applyBorder="1" applyAlignment="1">
      <alignment horizontal="center"/>
    </xf>
    <xf numFmtId="0" fontId="8" fillId="35" borderId="10" xfId="52" applyNumberFormat="1" applyFont="1" applyFill="1" applyBorder="1" applyAlignment="1">
      <alignment horizontal="center" vertical="center"/>
      <protection/>
    </xf>
    <xf numFmtId="0" fontId="13" fillId="35" borderId="10" xfId="0" applyFont="1" applyFill="1" applyBorder="1" applyAlignment="1">
      <alignment horizontal="center"/>
    </xf>
    <xf numFmtId="0" fontId="7" fillId="36" borderId="10" xfId="52" applyFont="1" applyFill="1" applyBorder="1" applyAlignment="1">
      <alignment horizontal="center" vertical="center"/>
      <protection/>
    </xf>
    <xf numFmtId="0" fontId="0" fillId="36" borderId="10" xfId="0" applyFont="1" applyFill="1" applyBorder="1" applyAlignment="1">
      <alignment horizontal="center"/>
    </xf>
    <xf numFmtId="0" fontId="58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ill="1" applyAlignment="1">
      <alignment/>
    </xf>
    <xf numFmtId="0" fontId="0" fillId="36" borderId="10" xfId="0" applyFill="1" applyBorder="1" applyAlignment="1">
      <alignment/>
    </xf>
    <xf numFmtId="0" fontId="1" fillId="36" borderId="10" xfId="52" applyFont="1" applyFill="1" applyBorder="1" applyAlignment="1">
      <alignment horizontal="left" vertical="center"/>
      <protection/>
    </xf>
    <xf numFmtId="0" fontId="1" fillId="36" borderId="10" xfId="52" applyFont="1" applyFill="1" applyBorder="1" applyAlignment="1">
      <alignment horizontal="center" vertical="center"/>
      <protection/>
    </xf>
    <xf numFmtId="1" fontId="1" fillId="36" borderId="10" xfId="52" applyNumberFormat="1" applyFont="1" applyFill="1" applyBorder="1" applyAlignment="1">
      <alignment horizontal="center" vertical="center"/>
      <protection/>
    </xf>
    <xf numFmtId="1" fontId="59" fillId="36" borderId="10" xfId="52" applyNumberFormat="1" applyFont="1" applyFill="1" applyBorder="1" applyAlignment="1">
      <alignment horizontal="center" vertical="center"/>
      <protection/>
    </xf>
    <xf numFmtId="0" fontId="1" fillId="36" borderId="10" xfId="52" applyNumberFormat="1" applyFont="1" applyFill="1" applyBorder="1" applyAlignment="1">
      <alignment horizontal="center" vertical="center"/>
      <protection/>
    </xf>
    <xf numFmtId="0" fontId="1" fillId="36" borderId="10" xfId="52" applyFont="1" applyFill="1" applyBorder="1" applyAlignment="1">
      <alignment horizontal="left" vertical="center"/>
      <protection/>
    </xf>
    <xf numFmtId="1" fontId="11" fillId="36" borderId="10" xfId="52" applyNumberFormat="1" applyFont="1" applyFill="1" applyBorder="1" applyAlignment="1">
      <alignment horizontal="center" vertical="center"/>
      <protection/>
    </xf>
    <xf numFmtId="0" fontId="15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60" fillId="36" borderId="10" xfId="0" applyFont="1" applyFill="1" applyBorder="1" applyAlignment="1">
      <alignment horizontal="center"/>
    </xf>
    <xf numFmtId="0" fontId="61" fillId="36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1" fontId="62" fillId="0" borderId="10" xfId="52" applyNumberFormat="1" applyFont="1" applyFill="1" applyBorder="1" applyAlignment="1">
      <alignment horizontal="center" vertical="center"/>
      <protection/>
    </xf>
    <xf numFmtId="0" fontId="1" fillId="35" borderId="10" xfId="52" applyFont="1" applyFill="1" applyBorder="1" applyAlignment="1">
      <alignment horizontal="left" vertical="center"/>
      <protection/>
    </xf>
    <xf numFmtId="0" fontId="1" fillId="35" borderId="10" xfId="52" applyFont="1" applyFill="1" applyBorder="1" applyAlignment="1">
      <alignment horizontal="center" vertical="center"/>
      <protection/>
    </xf>
    <xf numFmtId="1" fontId="62" fillId="35" borderId="10" xfId="52" applyNumberFormat="1" applyFont="1" applyFill="1" applyBorder="1" applyAlignment="1">
      <alignment horizontal="center" vertical="center"/>
      <protection/>
    </xf>
    <xf numFmtId="1" fontId="1" fillId="35" borderId="10" xfId="52" applyNumberFormat="1" applyFont="1" applyFill="1" applyBorder="1" applyAlignment="1">
      <alignment horizontal="center" vertical="center"/>
      <protection/>
    </xf>
    <xf numFmtId="1" fontId="59" fillId="35" borderId="10" xfId="52" applyNumberFormat="1" applyFont="1" applyFill="1" applyBorder="1" applyAlignment="1">
      <alignment horizontal="center" vertical="center"/>
      <protection/>
    </xf>
    <xf numFmtId="0" fontId="1" fillId="35" borderId="10" xfId="52" applyNumberFormat="1" applyFont="1" applyFill="1" applyBorder="1" applyAlignment="1">
      <alignment horizontal="center" vertical="center"/>
      <protection/>
    </xf>
    <xf numFmtId="0" fontId="0" fillId="35" borderId="10" xfId="0" applyFont="1" applyFill="1" applyBorder="1" applyAlignment="1">
      <alignment/>
    </xf>
    <xf numFmtId="0" fontId="0" fillId="35" borderId="10" xfId="52" applyFont="1" applyFill="1" applyBorder="1" applyAlignment="1">
      <alignment horizontal="center" vertical="center" wrapText="1"/>
      <protection/>
    </xf>
    <xf numFmtId="0" fontId="15" fillId="35" borderId="10" xfId="0" applyFont="1" applyFill="1" applyBorder="1" applyAlignment="1">
      <alignment horizontal="center"/>
    </xf>
    <xf numFmtId="1" fontId="63" fillId="35" borderId="10" xfId="52" applyNumberFormat="1" applyFont="1" applyFill="1" applyBorder="1" applyAlignment="1">
      <alignment horizontal="center" vertical="center"/>
      <protection/>
    </xf>
    <xf numFmtId="1" fontId="62" fillId="36" borderId="10" xfId="52" applyNumberFormat="1" applyFont="1" applyFill="1" applyBorder="1" applyAlignment="1">
      <alignment horizontal="center" vertical="center"/>
      <protection/>
    </xf>
    <xf numFmtId="0" fontId="0" fillId="36" borderId="10" xfId="52" applyFont="1" applyFill="1" applyBorder="1" applyAlignment="1">
      <alignment horizontal="center" vertical="center" wrapText="1"/>
      <protection/>
    </xf>
    <xf numFmtId="1" fontId="8" fillId="36" borderId="10" xfId="52" applyNumberFormat="1" applyFont="1" applyFill="1" applyBorder="1" applyAlignment="1">
      <alignment horizontal="center" vertical="center"/>
      <protection/>
    </xf>
    <xf numFmtId="1" fontId="10" fillId="36" borderId="10" xfId="52" applyNumberFormat="1" applyFont="1" applyFill="1" applyBorder="1" applyAlignment="1">
      <alignment horizontal="center" vertical="center"/>
      <protection/>
    </xf>
    <xf numFmtId="0" fontId="8" fillId="36" borderId="10" xfId="52" applyNumberFormat="1" applyFont="1" applyFill="1" applyBorder="1" applyAlignment="1">
      <alignment horizontal="center" vertical="center"/>
      <protection/>
    </xf>
    <xf numFmtId="0" fontId="0" fillId="36" borderId="0" xfId="0" applyNumberFormat="1" applyFont="1" applyFill="1" applyBorder="1" applyAlignment="1">
      <alignment/>
    </xf>
    <xf numFmtId="0" fontId="60" fillId="35" borderId="10" xfId="0" applyFont="1" applyFill="1" applyBorder="1" applyAlignment="1">
      <alignment horizontal="center"/>
    </xf>
    <xf numFmtId="0" fontId="58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61" fillId="35" borderId="10" xfId="0" applyFont="1" applyFill="1" applyBorder="1" applyAlignment="1">
      <alignment horizontal="center"/>
    </xf>
    <xf numFmtId="0" fontId="7" fillId="36" borderId="0" xfId="52" applyFont="1" applyFill="1" applyBorder="1" applyAlignment="1">
      <alignment horizontal="center" vertical="center"/>
      <protection/>
    </xf>
    <xf numFmtId="0" fontId="0" fillId="36" borderId="0" xfId="0" applyFont="1" applyFill="1" applyBorder="1" applyAlignment="1">
      <alignment horizontal="center"/>
    </xf>
    <xf numFmtId="0" fontId="13" fillId="36" borderId="0" xfId="0" applyFont="1" applyFill="1" applyBorder="1" applyAlignment="1">
      <alignment horizontal="center"/>
    </xf>
    <xf numFmtId="0" fontId="1" fillId="36" borderId="0" xfId="52" applyFont="1" applyFill="1" applyBorder="1" applyAlignment="1">
      <alignment horizontal="left" vertical="center"/>
      <protection/>
    </xf>
    <xf numFmtId="0" fontId="1" fillId="36" borderId="0" xfId="52" applyFont="1" applyFill="1" applyBorder="1" applyAlignment="1">
      <alignment horizontal="center" vertical="center"/>
      <protection/>
    </xf>
    <xf numFmtId="1" fontId="63" fillId="36" borderId="10" xfId="52" applyNumberFormat="1" applyFont="1" applyFill="1" applyBorder="1" applyAlignment="1">
      <alignment horizontal="center" vertical="center"/>
      <protection/>
    </xf>
    <xf numFmtId="0" fontId="0" fillId="36" borderId="0" xfId="0" applyFont="1" applyFill="1" applyBorder="1" applyAlignment="1">
      <alignment/>
    </xf>
    <xf numFmtId="0" fontId="1" fillId="36" borderId="0" xfId="52" applyFont="1" applyFill="1" applyBorder="1" applyAlignment="1">
      <alignment horizontal="left" vertical="center"/>
      <protection/>
    </xf>
    <xf numFmtId="0" fontId="0" fillId="36" borderId="0" xfId="0" applyNumberFormat="1" applyFont="1" applyFill="1" applyBorder="1" applyAlignment="1">
      <alignment horizontal="center"/>
    </xf>
    <xf numFmtId="0" fontId="1" fillId="36" borderId="0" xfId="52" applyFont="1" applyFill="1" applyBorder="1" applyAlignment="1">
      <alignment horizontal="center" vertical="center" shrinkToFit="1"/>
      <protection/>
    </xf>
    <xf numFmtId="0" fontId="1" fillId="35" borderId="10" xfId="52" applyFont="1" applyFill="1" applyBorder="1" applyAlignment="1">
      <alignment horizontal="center" vertical="center" shrinkToFit="1"/>
      <protection/>
    </xf>
    <xf numFmtId="1" fontId="1" fillId="35" borderId="10" xfId="52" applyNumberFormat="1" applyFont="1" applyFill="1" applyBorder="1" applyAlignment="1">
      <alignment horizontal="center" vertical="center"/>
      <protection/>
    </xf>
    <xf numFmtId="0" fontId="1" fillId="35" borderId="10" xfId="52" applyFont="1" applyFill="1" applyBorder="1" applyAlignment="1">
      <alignment horizontal="left" vertical="center"/>
      <protection/>
    </xf>
    <xf numFmtId="0" fontId="0" fillId="35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1" fillId="36" borderId="10" xfId="52" applyFont="1" applyFill="1" applyBorder="1" applyAlignment="1">
      <alignment vertical="center"/>
      <protection/>
    </xf>
    <xf numFmtId="0" fontId="1" fillId="35" borderId="10" xfId="52" applyFont="1" applyFill="1" applyBorder="1" applyAlignment="1">
      <alignment vertical="center"/>
      <protection/>
    </xf>
    <xf numFmtId="0" fontId="58" fillId="35" borderId="10" xfId="0" applyNumberFormat="1" applyFont="1" applyFill="1" applyBorder="1" applyAlignment="1">
      <alignment horizontal="center"/>
    </xf>
    <xf numFmtId="0" fontId="8" fillId="35" borderId="10" xfId="52" applyNumberFormat="1" applyFont="1" applyFill="1" applyBorder="1" applyAlignment="1">
      <alignment horizontal="center" vertical="center"/>
      <protection/>
    </xf>
    <xf numFmtId="1" fontId="10" fillId="36" borderId="10" xfId="52" applyNumberFormat="1" applyFont="1" applyFill="1" applyBorder="1" applyAlignment="1">
      <alignment horizontal="center" vertical="center"/>
      <protection/>
    </xf>
    <xf numFmtId="0" fontId="18" fillId="36" borderId="10" xfId="0" applyFont="1" applyFill="1" applyBorder="1" applyAlignment="1">
      <alignment horizontal="center"/>
    </xf>
    <xf numFmtId="0" fontId="18" fillId="35" borderId="10" xfId="0" applyFont="1" applyFill="1" applyBorder="1" applyAlignment="1">
      <alignment horizontal="center"/>
    </xf>
    <xf numFmtId="0" fontId="1" fillId="35" borderId="10" xfId="52" applyFont="1" applyFill="1" applyBorder="1" applyAlignment="1">
      <alignment horizontal="center" vertical="center"/>
      <protection/>
    </xf>
    <xf numFmtId="1" fontId="23" fillId="35" borderId="10" xfId="52" applyNumberFormat="1" applyFont="1" applyFill="1" applyBorder="1" applyAlignment="1">
      <alignment horizontal="center" vertical="center"/>
      <protection/>
    </xf>
    <xf numFmtId="0" fontId="0" fillId="35" borderId="10" xfId="0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1" fontId="23" fillId="35" borderId="10" xfId="52" applyNumberFormat="1" applyFont="1" applyFill="1" applyBorder="1" applyAlignment="1">
      <alignment horizontal="center" vertical="center"/>
      <protection/>
    </xf>
    <xf numFmtId="0" fontId="10" fillId="35" borderId="10" xfId="52" applyNumberFormat="1" applyFont="1" applyFill="1" applyBorder="1" applyAlignment="1">
      <alignment horizontal="center" vertical="center"/>
      <protection/>
    </xf>
    <xf numFmtId="1" fontId="1" fillId="35" borderId="10" xfId="52" applyNumberFormat="1" applyFont="1" applyFill="1" applyBorder="1" applyAlignment="1">
      <alignment vertical="center"/>
      <protection/>
    </xf>
    <xf numFmtId="0" fontId="1" fillId="35" borderId="10" xfId="52" applyNumberFormat="1" applyFont="1" applyFill="1" applyBorder="1" applyAlignment="1">
      <alignment horizontal="center" vertical="center"/>
      <protection/>
    </xf>
    <xf numFmtId="0" fontId="1" fillId="36" borderId="10" xfId="52" applyFont="1" applyFill="1" applyBorder="1" applyAlignment="1">
      <alignment horizontal="center" vertical="center"/>
      <protection/>
    </xf>
    <xf numFmtId="1" fontId="23" fillId="36" borderId="10" xfId="52" applyNumberFormat="1" applyFont="1" applyFill="1" applyBorder="1" applyAlignment="1">
      <alignment horizontal="center" vertical="center"/>
      <protection/>
    </xf>
    <xf numFmtId="1" fontId="19" fillId="36" borderId="10" xfId="52" applyNumberFormat="1" applyFont="1" applyFill="1" applyBorder="1" applyAlignment="1">
      <alignment horizontal="center" vertical="center"/>
      <protection/>
    </xf>
    <xf numFmtId="0" fontId="0" fillId="36" borderId="10" xfId="0" applyFont="1" applyFill="1" applyBorder="1" applyAlignment="1">
      <alignment horizontal="center"/>
    </xf>
    <xf numFmtId="0" fontId="22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6" borderId="10" xfId="0" applyNumberFormat="1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17" fillId="36" borderId="10" xfId="0" applyFont="1" applyFill="1" applyBorder="1" applyAlignment="1">
      <alignment horizontal="center"/>
    </xf>
    <xf numFmtId="1" fontId="0" fillId="36" borderId="0" xfId="0" applyNumberFormat="1" applyFill="1" applyBorder="1" applyAlignment="1">
      <alignment/>
    </xf>
    <xf numFmtId="0" fontId="12" fillId="36" borderId="0" xfId="0" applyFont="1" applyFill="1" applyAlignment="1">
      <alignment/>
    </xf>
    <xf numFmtId="0" fontId="0" fillId="36" borderId="1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36" borderId="0" xfId="0" applyFill="1" applyAlignment="1">
      <alignment/>
    </xf>
    <xf numFmtId="0" fontId="1" fillId="36" borderId="10" xfId="52" applyFont="1" applyFill="1" applyBorder="1" applyAlignment="1">
      <alignment horizontal="center" vertical="center" shrinkToFit="1"/>
      <protection/>
    </xf>
    <xf numFmtId="0" fontId="0" fillId="36" borderId="10" xfId="0" applyNumberFormat="1" applyFont="1" applyFill="1" applyBorder="1" applyAlignment="1">
      <alignment horizontal="center"/>
    </xf>
    <xf numFmtId="0" fontId="1" fillId="36" borderId="10" xfId="52" applyFont="1" applyFill="1" applyBorder="1" applyAlignment="1">
      <alignment horizontal="left" vertical="center" shrinkToFit="1"/>
      <protection/>
    </xf>
    <xf numFmtId="0" fontId="14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58" fillId="36" borderId="10" xfId="0" applyNumberFormat="1" applyFont="1" applyFill="1" applyBorder="1" applyAlignment="1">
      <alignment horizontal="center"/>
    </xf>
    <xf numFmtId="0" fontId="18" fillId="36" borderId="10" xfId="0" applyFont="1" applyFill="1" applyBorder="1" applyAlignment="1">
      <alignment horizontal="center"/>
    </xf>
    <xf numFmtId="0" fontId="4" fillId="0" borderId="0" xfId="52" applyFont="1" applyFill="1" applyBorder="1" applyAlignment="1">
      <alignment horizontal="center" vertical="center"/>
      <protection/>
    </xf>
    <xf numFmtId="0" fontId="1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" fontId="10" fillId="35" borderId="10" xfId="52" applyNumberFormat="1" applyFont="1" applyFill="1" applyBorder="1" applyAlignment="1">
      <alignment horizontal="center" vertical="center"/>
      <protection/>
    </xf>
    <xf numFmtId="0" fontId="7" fillId="37" borderId="10" xfId="52" applyFont="1" applyFill="1" applyBorder="1" applyAlignment="1">
      <alignment horizontal="center" vertical="center"/>
      <protection/>
    </xf>
    <xf numFmtId="0" fontId="0" fillId="37" borderId="10" xfId="0" applyFont="1" applyFill="1" applyBorder="1" applyAlignment="1">
      <alignment/>
    </xf>
    <xf numFmtId="0" fontId="1" fillId="37" borderId="10" xfId="52" applyFont="1" applyFill="1" applyBorder="1" applyAlignment="1">
      <alignment horizontal="center" vertical="center"/>
      <protection/>
    </xf>
    <xf numFmtId="1" fontId="1" fillId="37" borderId="10" xfId="52" applyNumberFormat="1" applyFont="1" applyFill="1" applyBorder="1" applyAlignment="1">
      <alignment horizontal="center" vertical="center"/>
      <protection/>
    </xf>
    <xf numFmtId="0" fontId="13" fillId="37" borderId="10" xfId="0" applyFont="1" applyFill="1" applyBorder="1" applyAlignment="1">
      <alignment horizontal="center"/>
    </xf>
    <xf numFmtId="0" fontId="60" fillId="37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13" fillId="38" borderId="10" xfId="0" applyFont="1" applyFill="1" applyBorder="1" applyAlignment="1">
      <alignment horizontal="center"/>
    </xf>
    <xf numFmtId="0" fontId="7" fillId="38" borderId="10" xfId="52" applyFont="1" applyFill="1" applyBorder="1" applyAlignment="1">
      <alignment horizontal="center" vertical="center"/>
      <protection/>
    </xf>
    <xf numFmtId="0" fontId="0" fillId="38" borderId="10" xfId="0" applyFont="1" applyFill="1" applyBorder="1" applyAlignment="1">
      <alignment horizontal="left"/>
    </xf>
    <xf numFmtId="0" fontId="0" fillId="38" borderId="10" xfId="0" applyFont="1" applyFill="1" applyBorder="1" applyAlignment="1">
      <alignment horizontal="center"/>
    </xf>
    <xf numFmtId="1" fontId="8" fillId="38" borderId="10" xfId="52" applyNumberFormat="1" applyFont="1" applyFill="1" applyBorder="1" applyAlignment="1">
      <alignment horizontal="center" vertical="center"/>
      <protection/>
    </xf>
    <xf numFmtId="1" fontId="59" fillId="38" borderId="10" xfId="52" applyNumberFormat="1" applyFont="1" applyFill="1" applyBorder="1" applyAlignment="1">
      <alignment horizontal="center" vertical="center"/>
      <protection/>
    </xf>
    <xf numFmtId="0" fontId="60" fillId="38" borderId="10" xfId="0" applyFont="1" applyFill="1" applyBorder="1" applyAlignment="1">
      <alignment horizontal="center"/>
    </xf>
    <xf numFmtId="1" fontId="1" fillId="38" borderId="10" xfId="52" applyNumberFormat="1" applyFont="1" applyFill="1" applyBorder="1" applyAlignment="1">
      <alignment horizontal="center" vertical="center"/>
      <protection/>
    </xf>
    <xf numFmtId="0" fontId="1" fillId="38" borderId="10" xfId="52" applyNumberFormat="1" applyFont="1" applyFill="1" applyBorder="1" applyAlignment="1">
      <alignment horizontal="center" vertical="center"/>
      <protection/>
    </xf>
    <xf numFmtId="0" fontId="7" fillId="39" borderId="10" xfId="52" applyFont="1" applyFill="1" applyBorder="1" applyAlignment="1">
      <alignment horizontal="center" vertical="center"/>
      <protection/>
    </xf>
    <xf numFmtId="0" fontId="0" fillId="39" borderId="10" xfId="0" applyFont="1" applyFill="1" applyBorder="1" applyAlignment="1">
      <alignment/>
    </xf>
    <xf numFmtId="0" fontId="0" fillId="39" borderId="10" xfId="0" applyFont="1" applyFill="1" applyBorder="1" applyAlignment="1">
      <alignment/>
    </xf>
    <xf numFmtId="0" fontId="1" fillId="39" borderId="10" xfId="52" applyFont="1" applyFill="1" applyBorder="1" applyAlignment="1">
      <alignment horizontal="center" vertical="center"/>
      <protection/>
    </xf>
    <xf numFmtId="0" fontId="0" fillId="39" borderId="10" xfId="52" applyFont="1" applyFill="1" applyBorder="1" applyAlignment="1">
      <alignment horizontal="center" vertical="center" wrapText="1"/>
      <protection/>
    </xf>
    <xf numFmtId="0" fontId="0" fillId="39" borderId="10" xfId="0" applyFont="1" applyFill="1" applyBorder="1" applyAlignment="1">
      <alignment horizontal="center"/>
    </xf>
    <xf numFmtId="1" fontId="59" fillId="39" borderId="10" xfId="52" applyNumberFormat="1" applyFont="1" applyFill="1" applyBorder="1" applyAlignment="1">
      <alignment horizontal="center" vertical="center"/>
      <protection/>
    </xf>
    <xf numFmtId="1" fontId="62" fillId="39" borderId="10" xfId="52" applyNumberFormat="1" applyFont="1" applyFill="1" applyBorder="1" applyAlignment="1">
      <alignment horizontal="center" vertical="center"/>
      <protection/>
    </xf>
    <xf numFmtId="1" fontId="8" fillId="39" borderId="10" xfId="52" applyNumberFormat="1" applyFont="1" applyFill="1" applyBorder="1" applyAlignment="1">
      <alignment horizontal="center" vertical="center"/>
      <protection/>
    </xf>
    <xf numFmtId="1" fontId="10" fillId="39" borderId="10" xfId="52" applyNumberFormat="1" applyFont="1" applyFill="1" applyBorder="1" applyAlignment="1">
      <alignment horizontal="center" vertical="center"/>
      <protection/>
    </xf>
    <xf numFmtId="0" fontId="8" fillId="39" borderId="10" xfId="52" applyNumberFormat="1" applyFont="1" applyFill="1" applyBorder="1" applyAlignment="1">
      <alignment horizontal="center" vertical="center"/>
      <protection/>
    </xf>
    <xf numFmtId="0" fontId="13" fillId="39" borderId="10" xfId="0" applyFont="1" applyFill="1" applyBorder="1" applyAlignment="1">
      <alignment horizontal="center"/>
    </xf>
    <xf numFmtId="0" fontId="7" fillId="40" borderId="10" xfId="52" applyFont="1" applyFill="1" applyBorder="1" applyAlignment="1">
      <alignment horizontal="center" vertical="center"/>
      <protection/>
    </xf>
    <xf numFmtId="0" fontId="0" fillId="40" borderId="10" xfId="0" applyFont="1" applyFill="1" applyBorder="1" applyAlignment="1">
      <alignment/>
    </xf>
    <xf numFmtId="0" fontId="0" fillId="40" borderId="10" xfId="0" applyFont="1" applyFill="1" applyBorder="1" applyAlignment="1">
      <alignment/>
    </xf>
    <xf numFmtId="0" fontId="1" fillId="40" borderId="10" xfId="52" applyFont="1" applyFill="1" applyBorder="1" applyAlignment="1">
      <alignment horizontal="center" vertical="center"/>
      <protection/>
    </xf>
    <xf numFmtId="0" fontId="0" fillId="40" borderId="10" xfId="52" applyFont="1" applyFill="1" applyBorder="1" applyAlignment="1">
      <alignment horizontal="center" vertical="center" wrapText="1"/>
      <protection/>
    </xf>
    <xf numFmtId="0" fontId="15" fillId="40" borderId="10" xfId="0" applyFont="1" applyFill="1" applyBorder="1" applyAlignment="1">
      <alignment horizontal="center"/>
    </xf>
    <xf numFmtId="1" fontId="1" fillId="40" borderId="10" xfId="52" applyNumberFormat="1" applyFont="1" applyFill="1" applyBorder="1" applyAlignment="1">
      <alignment horizontal="center" vertical="center"/>
      <protection/>
    </xf>
    <xf numFmtId="1" fontId="63" fillId="40" borderId="10" xfId="52" applyNumberFormat="1" applyFont="1" applyFill="1" applyBorder="1" applyAlignment="1">
      <alignment horizontal="center" vertical="center"/>
      <protection/>
    </xf>
    <xf numFmtId="1" fontId="59" fillId="40" borderId="10" xfId="52" applyNumberFormat="1" applyFont="1" applyFill="1" applyBorder="1" applyAlignment="1">
      <alignment horizontal="center" vertical="center"/>
      <protection/>
    </xf>
    <xf numFmtId="1" fontId="8" fillId="40" borderId="10" xfId="52" applyNumberFormat="1" applyFont="1" applyFill="1" applyBorder="1" applyAlignment="1">
      <alignment horizontal="center" vertical="center"/>
      <protection/>
    </xf>
    <xf numFmtId="0" fontId="8" fillId="40" borderId="10" xfId="52" applyNumberFormat="1" applyFont="1" applyFill="1" applyBorder="1" applyAlignment="1">
      <alignment horizontal="center" vertical="center"/>
      <protection/>
    </xf>
    <xf numFmtId="0" fontId="13" fillId="40" borderId="10" xfId="0" applyFont="1" applyFill="1" applyBorder="1" applyAlignment="1">
      <alignment horizontal="center"/>
    </xf>
    <xf numFmtId="1" fontId="62" fillId="40" borderId="10" xfId="52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37" borderId="10" xfId="0" applyFill="1" applyBorder="1" applyAlignment="1">
      <alignment/>
    </xf>
    <xf numFmtId="0" fontId="0" fillId="37" borderId="10" xfId="0" applyFont="1" applyFill="1" applyBorder="1" applyAlignment="1">
      <alignment horizontal="center"/>
    </xf>
    <xf numFmtId="0" fontId="58" fillId="37" borderId="10" xfId="0" applyFont="1" applyFill="1" applyBorder="1" applyAlignment="1">
      <alignment horizontal="center"/>
    </xf>
    <xf numFmtId="0" fontId="61" fillId="37" borderId="10" xfId="0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7" borderId="10" xfId="0" applyFont="1" applyFill="1" applyBorder="1" applyAlignment="1">
      <alignment horizontal="left"/>
    </xf>
    <xf numFmtId="0" fontId="0" fillId="37" borderId="10" xfId="52" applyFont="1" applyFill="1" applyBorder="1" applyAlignment="1">
      <alignment horizontal="center" vertical="center"/>
      <protection/>
    </xf>
    <xf numFmtId="0" fontId="18" fillId="37" borderId="10" xfId="0" applyFont="1" applyFill="1" applyBorder="1" applyAlignment="1">
      <alignment horizontal="center"/>
    </xf>
    <xf numFmtId="0" fontId="1" fillId="37" borderId="10" xfId="52" applyFont="1" applyFill="1" applyBorder="1" applyAlignment="1">
      <alignment horizontal="left" vertical="center"/>
      <protection/>
    </xf>
    <xf numFmtId="164" fontId="1" fillId="37" borderId="10" xfId="52" applyNumberFormat="1" applyFont="1" applyFill="1" applyBorder="1" applyAlignment="1">
      <alignment horizontal="center" vertical="center"/>
      <protection/>
    </xf>
    <xf numFmtId="0" fontId="1" fillId="36" borderId="10" xfId="0" applyFont="1" applyFill="1" applyBorder="1" applyAlignment="1">
      <alignment horizontal="left" vertical="center"/>
    </xf>
    <xf numFmtId="0" fontId="1" fillId="36" borderId="10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/>
    </xf>
    <xf numFmtId="0" fontId="0" fillId="38" borderId="10" xfId="0" applyFont="1" applyFill="1" applyBorder="1" applyAlignment="1">
      <alignment horizontal="center"/>
    </xf>
    <xf numFmtId="0" fontId="0" fillId="38" borderId="10" xfId="0" applyFill="1" applyBorder="1" applyAlignment="1">
      <alignment/>
    </xf>
    <xf numFmtId="0" fontId="58" fillId="38" borderId="10" xfId="0" applyFont="1" applyFill="1" applyBorder="1" applyAlignment="1">
      <alignment horizontal="center"/>
    </xf>
    <xf numFmtId="0" fontId="61" fillId="38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/>
    </xf>
    <xf numFmtId="0" fontId="0" fillId="38" borderId="10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39" borderId="10" xfId="0" applyFill="1" applyBorder="1" applyAlignment="1">
      <alignment/>
    </xf>
    <xf numFmtId="0" fontId="1" fillId="36" borderId="10" xfId="0" applyFont="1" applyFill="1" applyBorder="1" applyAlignment="1">
      <alignment vertical="center"/>
    </xf>
    <xf numFmtId="0" fontId="1" fillId="38" borderId="10" xfId="52" applyFont="1" applyFill="1" applyBorder="1" applyAlignment="1">
      <alignment horizontal="left" vertical="center"/>
      <protection/>
    </xf>
    <xf numFmtId="0" fontId="1" fillId="38" borderId="10" xfId="52" applyFont="1" applyFill="1" applyBorder="1" applyAlignment="1">
      <alignment horizontal="center" vertical="center" shrinkToFit="1"/>
      <protection/>
    </xf>
    <xf numFmtId="0" fontId="1" fillId="38" borderId="10" xfId="52" applyFont="1" applyFill="1" applyBorder="1" applyAlignment="1">
      <alignment horizontal="center" vertical="center"/>
      <protection/>
    </xf>
    <xf numFmtId="1" fontId="59" fillId="38" borderId="10" xfId="52" applyNumberFormat="1" applyFont="1" applyFill="1" applyBorder="1" applyAlignment="1">
      <alignment horizontal="center" vertical="center"/>
      <protection/>
    </xf>
    <xf numFmtId="0" fontId="59" fillId="38" borderId="10" xfId="52" applyNumberFormat="1" applyFont="1" applyFill="1" applyBorder="1" applyAlignment="1">
      <alignment horizontal="center" vertical="center"/>
      <protection/>
    </xf>
    <xf numFmtId="0" fontId="1" fillId="39" borderId="10" xfId="52" applyFont="1" applyFill="1" applyBorder="1" applyAlignment="1">
      <alignment horizontal="left" vertical="center"/>
      <protection/>
    </xf>
    <xf numFmtId="0" fontId="1" fillId="39" borderId="10" xfId="52" applyFont="1" applyFill="1" applyBorder="1" applyAlignment="1">
      <alignment horizontal="left" vertical="center"/>
      <protection/>
    </xf>
    <xf numFmtId="1" fontId="63" fillId="39" borderId="10" xfId="52" applyNumberFormat="1" applyFont="1" applyFill="1" applyBorder="1" applyAlignment="1">
      <alignment horizontal="center" vertical="center"/>
      <protection/>
    </xf>
    <xf numFmtId="0" fontId="58" fillId="39" borderId="10" xfId="0" applyFont="1" applyFill="1" applyBorder="1" applyAlignment="1">
      <alignment horizontal="center"/>
    </xf>
    <xf numFmtId="0" fontId="60" fillId="39" borderId="10" xfId="0" applyFont="1" applyFill="1" applyBorder="1" applyAlignment="1">
      <alignment horizontal="center"/>
    </xf>
    <xf numFmtId="0" fontId="60" fillId="39" borderId="10" xfId="0" applyNumberFormat="1" applyFont="1" applyFill="1" applyBorder="1" applyAlignment="1">
      <alignment horizontal="center"/>
    </xf>
    <xf numFmtId="0" fontId="1" fillId="40" borderId="10" xfId="52" applyFont="1" applyFill="1" applyBorder="1" applyAlignment="1">
      <alignment horizontal="left" vertical="center"/>
      <protection/>
    </xf>
    <xf numFmtId="0" fontId="1" fillId="40" borderId="10" xfId="52" applyFont="1" applyFill="1" applyBorder="1" applyAlignment="1">
      <alignment horizontal="center" vertical="center" shrinkToFit="1"/>
      <protection/>
    </xf>
    <xf numFmtId="0" fontId="0" fillId="40" borderId="10" xfId="0" applyFont="1" applyFill="1" applyBorder="1" applyAlignment="1">
      <alignment horizontal="center"/>
    </xf>
    <xf numFmtId="0" fontId="58" fillId="40" borderId="10" xfId="0" applyFont="1" applyFill="1" applyBorder="1" applyAlignment="1">
      <alignment horizontal="center"/>
    </xf>
    <xf numFmtId="0" fontId="61" fillId="40" borderId="10" xfId="0" applyFont="1" applyFill="1" applyBorder="1" applyAlignment="1">
      <alignment horizontal="center"/>
    </xf>
    <xf numFmtId="0" fontId="18" fillId="40" borderId="10" xfId="0" applyFont="1" applyFill="1" applyBorder="1" applyAlignment="1">
      <alignment horizontal="center"/>
    </xf>
    <xf numFmtId="0" fontId="0" fillId="40" borderId="10" xfId="0" applyNumberFormat="1" applyFont="1" applyFill="1" applyBorder="1" applyAlignment="1">
      <alignment horizontal="center"/>
    </xf>
    <xf numFmtId="0" fontId="60" fillId="40" borderId="10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6"/>
  <sheetViews>
    <sheetView zoomScalePageLayoutView="0" workbookViewId="0" topLeftCell="A49">
      <selection activeCell="D86" sqref="D86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11.7109375" style="0" customWidth="1"/>
    <col min="4" max="4" width="13.57421875" style="0" customWidth="1"/>
    <col min="5" max="5" width="16.28125" style="0" customWidth="1"/>
    <col min="6" max="13" width="7.7109375" style="0" customWidth="1"/>
    <col min="14" max="14" width="10.140625" style="0" customWidth="1"/>
  </cols>
  <sheetData>
    <row r="1" spans="1:14" ht="26.25">
      <c r="A1" s="198" t="s">
        <v>283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</row>
    <row r="2" spans="1:17" ht="15">
      <c r="A2" s="24" t="s">
        <v>6</v>
      </c>
      <c r="B2" s="25" t="s">
        <v>0</v>
      </c>
      <c r="C2" s="25" t="s">
        <v>1</v>
      </c>
      <c r="D2" s="25" t="s">
        <v>2</v>
      </c>
      <c r="E2" s="25" t="s">
        <v>4</v>
      </c>
      <c r="F2" s="26">
        <v>1</v>
      </c>
      <c r="G2" s="26">
        <v>2</v>
      </c>
      <c r="H2" s="26">
        <v>3</v>
      </c>
      <c r="I2" s="26">
        <v>4</v>
      </c>
      <c r="J2" s="26">
        <v>5</v>
      </c>
      <c r="K2" s="26">
        <v>6</v>
      </c>
      <c r="L2" s="26">
        <v>7</v>
      </c>
      <c r="M2" s="31">
        <v>8</v>
      </c>
      <c r="N2" s="27" t="s">
        <v>5</v>
      </c>
      <c r="Q2" s="73"/>
    </row>
    <row r="3" spans="1:17" ht="12.75" customHeight="1">
      <c r="A3" s="211">
        <f>RANK(N3,$N$3:$N$100)</f>
        <v>1</v>
      </c>
      <c r="B3" s="257" t="s">
        <v>25</v>
      </c>
      <c r="C3" s="257" t="s">
        <v>30</v>
      </c>
      <c r="D3" s="213" t="s">
        <v>14</v>
      </c>
      <c r="E3" s="213"/>
      <c r="F3" s="216">
        <v>30</v>
      </c>
      <c r="G3" s="258">
        <v>24</v>
      </c>
      <c r="H3" s="213">
        <v>7</v>
      </c>
      <c r="I3" s="258">
        <v>21</v>
      </c>
      <c r="J3" s="213">
        <v>23</v>
      </c>
      <c r="K3" s="213">
        <v>24</v>
      </c>
      <c r="L3" s="258"/>
      <c r="M3" s="213"/>
      <c r="N3" s="210">
        <f>IF(COUNTA(F3:M3)&lt;4,SUM(F3:M3),LARGE(F3:M3,1)+LARGE(F3:M3,2)+LARGE(F3:M3,3)+LARGE(F3:M3,4))</f>
        <v>101</v>
      </c>
      <c r="Q3" s="73"/>
    </row>
    <row r="4" spans="1:14" s="108" customFormat="1" ht="12.75" customHeight="1">
      <c r="A4" s="211">
        <f>RANK(N4,$N$3:$N$100)</f>
        <v>2</v>
      </c>
      <c r="B4" s="259" t="s">
        <v>26</v>
      </c>
      <c r="C4" s="259" t="s">
        <v>12</v>
      </c>
      <c r="D4" s="213" t="s">
        <v>27</v>
      </c>
      <c r="E4" s="213" t="s">
        <v>28</v>
      </c>
      <c r="F4" s="258"/>
      <c r="G4" s="258">
        <v>23</v>
      </c>
      <c r="H4" s="213">
        <v>15</v>
      </c>
      <c r="I4" s="213">
        <v>20</v>
      </c>
      <c r="J4" s="213">
        <v>21</v>
      </c>
      <c r="K4" s="258">
        <v>22</v>
      </c>
      <c r="L4" s="216">
        <v>30</v>
      </c>
      <c r="M4" s="213"/>
      <c r="N4" s="210">
        <f>IF(COUNTA(F4:M4)&lt;4,SUM(F4:M4),LARGE(F4:M4,1)+LARGE(F4:M4,2)+LARGE(F4:M4,3)+LARGE(F4:M4,4))</f>
        <v>96</v>
      </c>
    </row>
    <row r="5" spans="1:14" s="2" customFormat="1" ht="12.75" customHeight="1">
      <c r="A5" s="211">
        <f>RANK(N5,$N$3:$N$100)</f>
        <v>3</v>
      </c>
      <c r="B5" s="259" t="s">
        <v>25</v>
      </c>
      <c r="C5" s="259" t="s">
        <v>13</v>
      </c>
      <c r="D5" s="213" t="s">
        <v>3</v>
      </c>
      <c r="E5" s="213"/>
      <c r="F5" s="258"/>
      <c r="G5" s="258">
        <v>24</v>
      </c>
      <c r="H5" s="258">
        <v>12</v>
      </c>
      <c r="I5" s="258"/>
      <c r="J5" s="258">
        <v>24</v>
      </c>
      <c r="K5" s="260"/>
      <c r="L5" s="261">
        <v>27</v>
      </c>
      <c r="M5" s="262"/>
      <c r="N5" s="210">
        <f>IF(COUNTA(F5:M5)&lt;4,SUM(F5:M5),LARGE(F5:M5,1)+LARGE(F5:M5,2)+LARGE(F5:M5,3)+LARGE(F5:M5,4))</f>
        <v>87</v>
      </c>
    </row>
    <row r="6" spans="1:17" s="108" customFormat="1" ht="12.75" customHeight="1">
      <c r="A6" s="211">
        <f>RANK(N6,$N$3:$N$100)</f>
        <v>4</v>
      </c>
      <c r="B6" s="257" t="s">
        <v>65</v>
      </c>
      <c r="C6" s="257" t="s">
        <v>39</v>
      </c>
      <c r="D6" s="213" t="s">
        <v>3</v>
      </c>
      <c r="E6" s="213" t="s">
        <v>19</v>
      </c>
      <c r="F6" s="258">
        <v>24</v>
      </c>
      <c r="G6" s="216">
        <v>30</v>
      </c>
      <c r="H6" s="213"/>
      <c r="I6" s="258"/>
      <c r="J6" s="261">
        <v>27</v>
      </c>
      <c r="K6" s="258"/>
      <c r="L6" s="258"/>
      <c r="M6" s="213"/>
      <c r="N6" s="210">
        <f>IF(COUNTA(F6:M6)&lt;4,SUM(F6:M6),LARGE(F6:M6,1)+LARGE(F6:M6,2)+LARGE(F6:M6,3)+LARGE(F6:M6,4))</f>
        <v>81</v>
      </c>
      <c r="O6" s="106"/>
      <c r="P6" s="107"/>
      <c r="Q6" s="107"/>
    </row>
    <row r="7" spans="1:18" ht="12.75" customHeight="1">
      <c r="A7" s="211">
        <f>RANK(N7,$N$3:$N$100)</f>
        <v>4</v>
      </c>
      <c r="B7" s="257" t="s">
        <v>32</v>
      </c>
      <c r="C7" s="257" t="s">
        <v>33</v>
      </c>
      <c r="D7" s="213" t="s">
        <v>3</v>
      </c>
      <c r="E7" s="213"/>
      <c r="F7" s="258"/>
      <c r="G7" s="261">
        <v>27</v>
      </c>
      <c r="H7" s="213"/>
      <c r="I7" s="258">
        <v>24</v>
      </c>
      <c r="J7" s="216">
        <v>30</v>
      </c>
      <c r="K7" s="258"/>
      <c r="L7" s="258"/>
      <c r="M7" s="216"/>
      <c r="N7" s="210">
        <f>IF(COUNTA(F7:M7)&lt;4,SUM(F7:M7),LARGE(F7:M7,1)+LARGE(F7:M7,2)+LARGE(F7:M7,3)+LARGE(F7:M7,4))</f>
        <v>81</v>
      </c>
      <c r="O7" s="36"/>
      <c r="P7" s="4"/>
      <c r="Q7" s="4"/>
      <c r="R7" s="2"/>
    </row>
    <row r="8" spans="1:17" s="108" customFormat="1" ht="12.75" customHeight="1">
      <c r="A8" s="211">
        <f>RANK(N8,$N$3:$N$100)</f>
        <v>6</v>
      </c>
      <c r="B8" s="259" t="s">
        <v>29</v>
      </c>
      <c r="C8" s="259" t="s">
        <v>23</v>
      </c>
      <c r="D8" s="213" t="s">
        <v>3</v>
      </c>
      <c r="E8" s="213"/>
      <c r="F8" s="216">
        <v>30</v>
      </c>
      <c r="G8" s="258"/>
      <c r="H8" s="213"/>
      <c r="I8" s="213">
        <v>19</v>
      </c>
      <c r="J8" s="213">
        <v>23</v>
      </c>
      <c r="K8" s="258"/>
      <c r="L8" s="258"/>
      <c r="M8" s="213"/>
      <c r="N8" s="210">
        <f>IF(COUNTA(F8:M8)&lt;4,SUM(F8:M8),LARGE(F8:M8,1)+LARGE(F8:M8,2)+LARGE(F8:M8,3)+LARGE(F8:M8,4))</f>
        <v>72</v>
      </c>
      <c r="O8" s="106"/>
      <c r="P8" s="107"/>
      <c r="Q8" s="107"/>
    </row>
    <row r="9" spans="1:17" ht="12.75" customHeight="1">
      <c r="A9" s="211">
        <f>RANK(N9,$N$3:$N$100)</f>
        <v>7</v>
      </c>
      <c r="B9" s="257" t="s">
        <v>235</v>
      </c>
      <c r="C9" s="257" t="s">
        <v>236</v>
      </c>
      <c r="D9" s="213" t="s">
        <v>27</v>
      </c>
      <c r="E9" s="263"/>
      <c r="F9" s="259"/>
      <c r="G9" s="259"/>
      <c r="H9" s="259"/>
      <c r="I9" s="263">
        <v>20</v>
      </c>
      <c r="J9" s="263">
        <v>21</v>
      </c>
      <c r="K9" s="259"/>
      <c r="L9" s="216">
        <v>30</v>
      </c>
      <c r="M9" s="259"/>
      <c r="N9" s="210">
        <f>IF(COUNTA(F9:M9)&lt;4,SUM(F9:M9),LARGE(F9:M9,1)+LARGE(F9:M9,2)+LARGE(F9:M9,3)+LARGE(F9:M9,4))</f>
        <v>71</v>
      </c>
      <c r="O9" s="36"/>
      <c r="P9" s="4"/>
      <c r="Q9" s="4"/>
    </row>
    <row r="10" spans="1:17" s="108" customFormat="1" ht="12.75" customHeight="1">
      <c r="A10" s="219">
        <f>RANK(N10,$N$3:$N$100)</f>
        <v>8</v>
      </c>
      <c r="B10" s="221" t="s">
        <v>228</v>
      </c>
      <c r="C10" s="221" t="s">
        <v>9</v>
      </c>
      <c r="D10" s="224" t="s">
        <v>3</v>
      </c>
      <c r="E10" s="264"/>
      <c r="F10" s="265"/>
      <c r="G10" s="265"/>
      <c r="H10" s="265"/>
      <c r="I10" s="264">
        <v>23</v>
      </c>
      <c r="J10" s="264">
        <v>20</v>
      </c>
      <c r="K10" s="264">
        <v>23</v>
      </c>
      <c r="L10" s="265"/>
      <c r="M10" s="265"/>
      <c r="N10" s="230">
        <f>IF(COUNTA(F10:M10)&lt;4,SUM(F10:M10),LARGE(F10:M10,1)+LARGE(F10:M10,2)+LARGE(F10:M10,3)+LARGE(F10:M10,4))</f>
        <v>66</v>
      </c>
      <c r="O10" s="106"/>
      <c r="P10" s="107"/>
      <c r="Q10" s="107"/>
    </row>
    <row r="11" spans="1:17" ht="12.75" customHeight="1">
      <c r="A11" s="219">
        <f>RANK(N11,$N$3:$N$100)</f>
        <v>8</v>
      </c>
      <c r="B11" s="221" t="s">
        <v>228</v>
      </c>
      <c r="C11" s="221" t="s">
        <v>229</v>
      </c>
      <c r="D11" s="224" t="s">
        <v>3</v>
      </c>
      <c r="E11" s="264"/>
      <c r="F11" s="265"/>
      <c r="G11" s="265"/>
      <c r="H11" s="265"/>
      <c r="I11" s="264">
        <v>23</v>
      </c>
      <c r="J11" s="264">
        <v>20</v>
      </c>
      <c r="K11" s="264">
        <v>23</v>
      </c>
      <c r="L11" s="265"/>
      <c r="M11" s="265"/>
      <c r="N11" s="230">
        <f>IF(COUNTA(F11:M11)&lt;4,SUM(F11:M11),LARGE(F11:M11,1)+LARGE(F11:M11,2)+LARGE(F11:M11,3)+LARGE(F11:M11,4))</f>
        <v>66</v>
      </c>
      <c r="O11" s="36"/>
      <c r="P11" s="4"/>
      <c r="Q11" s="4"/>
    </row>
    <row r="12" spans="1:17" s="108" customFormat="1" ht="12.75">
      <c r="A12" s="101">
        <f>RANK(N12,$N$3:$N$100)</f>
        <v>10</v>
      </c>
      <c r="B12" s="120" t="s">
        <v>227</v>
      </c>
      <c r="C12" s="120" t="s">
        <v>113</v>
      </c>
      <c r="D12" s="104" t="s">
        <v>3</v>
      </c>
      <c r="E12" s="184"/>
      <c r="F12" s="109"/>
      <c r="G12" s="109"/>
      <c r="H12" s="109"/>
      <c r="I12" s="184">
        <v>24</v>
      </c>
      <c r="J12" s="121">
        <v>30</v>
      </c>
      <c r="K12" s="109"/>
      <c r="L12" s="109"/>
      <c r="M12" s="109"/>
      <c r="N12" s="105">
        <f>IF(COUNTA(F12:M12)&lt;4,SUM(F12:M12),LARGE(F12:M12,1)+LARGE(F12:M12,2)+LARGE(F12:M12,3)+LARGE(F12:M12,4))</f>
        <v>54</v>
      </c>
      <c r="O12" s="106"/>
      <c r="P12" s="107"/>
      <c r="Q12" s="107"/>
    </row>
    <row r="13" spans="1:17" ht="12.75">
      <c r="A13" s="203">
        <f>RANK(N13,$N$3:$N$100)</f>
        <v>11</v>
      </c>
      <c r="B13" s="204" t="s">
        <v>265</v>
      </c>
      <c r="C13" s="204" t="s">
        <v>7</v>
      </c>
      <c r="D13" s="209" t="s">
        <v>3</v>
      </c>
      <c r="E13" s="249"/>
      <c r="F13" s="245"/>
      <c r="G13" s="245"/>
      <c r="H13" s="245"/>
      <c r="I13" s="245"/>
      <c r="J13" s="249">
        <v>24</v>
      </c>
      <c r="K13" s="245"/>
      <c r="L13" s="248">
        <v>27</v>
      </c>
      <c r="M13" s="245"/>
      <c r="N13" s="207">
        <f>IF(COUNTA(F13:M13)&lt;4,SUM(F13:M13),LARGE(F13:M13,1)+LARGE(F13:M13,2)+LARGE(F13:M13,3)+LARGE(F13:M13,4))</f>
        <v>51</v>
      </c>
      <c r="O13" s="36"/>
      <c r="P13" s="4"/>
      <c r="Q13" s="4"/>
    </row>
    <row r="14" spans="1:17" s="108" customFormat="1" ht="12.75">
      <c r="A14" s="101">
        <f>RANK(N14,$N$3:$N$100)</f>
        <v>12</v>
      </c>
      <c r="B14" s="120" t="s">
        <v>137</v>
      </c>
      <c r="C14" s="120" t="s">
        <v>157</v>
      </c>
      <c r="D14" s="104" t="s">
        <v>3</v>
      </c>
      <c r="E14" s="184"/>
      <c r="F14" s="109"/>
      <c r="G14" s="109"/>
      <c r="H14" s="109"/>
      <c r="I14" s="103">
        <v>25</v>
      </c>
      <c r="J14" s="103">
        <v>25</v>
      </c>
      <c r="K14" s="109"/>
      <c r="L14" s="109"/>
      <c r="M14" s="109"/>
      <c r="N14" s="105">
        <f>IF(COUNTA(F14:M14)&lt;4,SUM(F14:M14),LARGE(F14:M14,1)+LARGE(F14:M14,2)+LARGE(F14:M14,3)+LARGE(F14:M14,4))</f>
        <v>50</v>
      </c>
      <c r="O14" s="106"/>
      <c r="P14" s="107"/>
      <c r="Q14" s="107"/>
    </row>
    <row r="15" spans="1:17" ht="12.75">
      <c r="A15" s="203">
        <f>RANK(N15,$N$3:$N$100)</f>
        <v>13</v>
      </c>
      <c r="B15" s="204" t="s">
        <v>230</v>
      </c>
      <c r="C15" s="204" t="s">
        <v>11</v>
      </c>
      <c r="D15" s="209" t="s">
        <v>27</v>
      </c>
      <c r="E15" s="249"/>
      <c r="F15" s="245"/>
      <c r="G15" s="245"/>
      <c r="H15" s="245"/>
      <c r="I15" s="249">
        <v>22</v>
      </c>
      <c r="J15" s="245"/>
      <c r="K15" s="249">
        <v>22</v>
      </c>
      <c r="L15" s="245"/>
      <c r="M15" s="245"/>
      <c r="N15" s="207">
        <f>IF(COUNTA(F15:M15)&lt;4,SUM(F15:M15),LARGE(F15:M15,1)+LARGE(F15:M15,2)+LARGE(F15:M15,3)+LARGE(F15:M15,4))</f>
        <v>44</v>
      </c>
      <c r="O15" s="36"/>
      <c r="P15" s="4"/>
      <c r="Q15" s="4"/>
    </row>
    <row r="16" spans="1:17" s="108" customFormat="1" ht="12.75" customHeight="1">
      <c r="A16" s="101">
        <f>RANK(N16,$N$3:$N$100)</f>
        <v>14</v>
      </c>
      <c r="B16" s="188" t="s">
        <v>156</v>
      </c>
      <c r="C16" s="188" t="s">
        <v>157</v>
      </c>
      <c r="D16" s="104" t="s">
        <v>158</v>
      </c>
      <c r="E16" s="104" t="s">
        <v>159</v>
      </c>
      <c r="F16" s="104"/>
      <c r="G16" s="103"/>
      <c r="H16" s="121">
        <v>30</v>
      </c>
      <c r="I16" s="122"/>
      <c r="J16" s="102"/>
      <c r="K16" s="102"/>
      <c r="L16" s="104"/>
      <c r="M16" s="103"/>
      <c r="N16" s="105">
        <f>IF(COUNTA(F16:M16)&lt;4,SUM(F16:M16),LARGE(F16:M16,1)+LARGE(F16:M16,2)+LARGE(F16:M16,3)+LARGE(F16:M16,4))</f>
        <v>30</v>
      </c>
      <c r="O16" s="106"/>
      <c r="P16" s="107"/>
      <c r="Q16" s="107"/>
    </row>
    <row r="17" spans="1:17" ht="12.75" customHeight="1">
      <c r="A17" s="203">
        <f>RANK(N17,$N$3:$N$100)</f>
        <v>14</v>
      </c>
      <c r="B17" s="204" t="s">
        <v>224</v>
      </c>
      <c r="C17" s="204" t="s">
        <v>13</v>
      </c>
      <c r="D17" s="209" t="s">
        <v>3</v>
      </c>
      <c r="E17" s="245"/>
      <c r="F17" s="245"/>
      <c r="G17" s="245"/>
      <c r="H17" s="245"/>
      <c r="I17" s="208">
        <v>30</v>
      </c>
      <c r="J17" s="245"/>
      <c r="K17" s="245"/>
      <c r="L17" s="245"/>
      <c r="M17" s="245"/>
      <c r="N17" s="207">
        <f>IF(COUNTA(F17:M17)&lt;4,SUM(F17:M17),LARGE(F17:M17,1)+LARGE(F17:M17,2)+LARGE(F17:M17,3)+LARGE(F17:M17,4))</f>
        <v>30</v>
      </c>
      <c r="O17" s="106"/>
      <c r="P17" s="107"/>
      <c r="Q17" s="4"/>
    </row>
    <row r="18" spans="1:17" s="108" customFormat="1" ht="12.75">
      <c r="A18" s="101">
        <f>RANK(N18,$N$3:$N$100)</f>
        <v>14</v>
      </c>
      <c r="B18" s="120" t="s">
        <v>225</v>
      </c>
      <c r="C18" s="120" t="s">
        <v>157</v>
      </c>
      <c r="D18" s="104" t="s">
        <v>3</v>
      </c>
      <c r="E18" s="109"/>
      <c r="F18" s="109"/>
      <c r="G18" s="109"/>
      <c r="H18" s="109"/>
      <c r="I18" s="121">
        <v>30</v>
      </c>
      <c r="J18" s="109"/>
      <c r="K18" s="109"/>
      <c r="L18" s="109"/>
      <c r="M18" s="109"/>
      <c r="N18" s="105">
        <f>IF(COUNTA(F18:M18)&lt;4,SUM(F18:M18),LARGE(F18:M18,1)+LARGE(F18:M18,2)+LARGE(F18:M18,3)+LARGE(F18:M18,4))</f>
        <v>30</v>
      </c>
      <c r="O18" s="106"/>
      <c r="P18" s="107"/>
      <c r="Q18" s="107"/>
    </row>
    <row r="19" spans="1:17" ht="12.75" customHeight="1">
      <c r="A19" s="203">
        <f>RANK(N19,$N$3:$N$100)</f>
        <v>14</v>
      </c>
      <c r="B19" s="204" t="s">
        <v>156</v>
      </c>
      <c r="C19" s="204" t="s">
        <v>155</v>
      </c>
      <c r="D19" s="209" t="s">
        <v>3</v>
      </c>
      <c r="E19" s="249"/>
      <c r="F19" s="245"/>
      <c r="G19" s="245"/>
      <c r="H19" s="245"/>
      <c r="I19" s="245"/>
      <c r="J19" s="245"/>
      <c r="K19" s="208">
        <v>30</v>
      </c>
      <c r="L19" s="245"/>
      <c r="M19" s="245"/>
      <c r="N19" s="207">
        <f>IF(COUNTA(F19:M19)&lt;4,SUM(F19:M19),LARGE(F19:M19,1)+LARGE(F19:M19,2)+LARGE(F19:M19,3)+LARGE(F19:M19,4))</f>
        <v>30</v>
      </c>
      <c r="O19" s="106"/>
      <c r="P19" s="107"/>
      <c r="Q19" s="4"/>
    </row>
    <row r="20" spans="1:17" s="108" customFormat="1" ht="12.75" customHeight="1">
      <c r="A20" s="101">
        <f>RANK(N20,$N$3:$N$100)</f>
        <v>14</v>
      </c>
      <c r="B20" s="120" t="s">
        <v>284</v>
      </c>
      <c r="C20" s="120" t="s">
        <v>231</v>
      </c>
      <c r="D20" s="184"/>
      <c r="E20" s="184"/>
      <c r="F20" s="109"/>
      <c r="G20" s="109"/>
      <c r="H20" s="109"/>
      <c r="I20" s="109"/>
      <c r="J20" s="109"/>
      <c r="K20" s="121">
        <v>30</v>
      </c>
      <c r="L20" s="109"/>
      <c r="M20" s="109"/>
      <c r="N20" s="105">
        <f>IF(COUNTA(F20:M20)&lt;4,SUM(F20:M20),LARGE(F20:M20,1)+LARGE(F20:M20,2)+LARGE(F20:M20,3)+LARGE(F20:M20,4))</f>
        <v>30</v>
      </c>
      <c r="O20" s="106"/>
      <c r="P20" s="107"/>
      <c r="Q20" s="107"/>
    </row>
    <row r="21" spans="1:17" ht="12.75">
      <c r="A21" s="203">
        <f>RANK(N21,$N$3:$N$100)</f>
        <v>14</v>
      </c>
      <c r="B21" s="204" t="s">
        <v>285</v>
      </c>
      <c r="C21" s="204" t="s">
        <v>43</v>
      </c>
      <c r="D21" s="249"/>
      <c r="E21" s="249"/>
      <c r="F21" s="245"/>
      <c r="G21" s="245"/>
      <c r="H21" s="245"/>
      <c r="I21" s="245"/>
      <c r="J21" s="245"/>
      <c r="K21" s="208">
        <v>30</v>
      </c>
      <c r="L21" s="245"/>
      <c r="M21" s="245"/>
      <c r="N21" s="207">
        <f>IF(COUNTA(F21:M21)&lt;4,SUM(F21:M21),LARGE(F21:M21,1)+LARGE(F21:M21,2)+LARGE(F21:M21,3)+LARGE(F21:M21,4))</f>
        <v>30</v>
      </c>
      <c r="O21" s="106"/>
      <c r="P21" s="107"/>
      <c r="Q21" s="4"/>
    </row>
    <row r="22" spans="1:17" s="108" customFormat="1" ht="12.75" customHeight="1">
      <c r="A22" s="101">
        <f>RANK(N22,$N$3:$N$100)</f>
        <v>20</v>
      </c>
      <c r="B22" s="188" t="s">
        <v>160</v>
      </c>
      <c r="C22" s="188" t="s">
        <v>161</v>
      </c>
      <c r="D22" s="104" t="s">
        <v>158</v>
      </c>
      <c r="E22" s="104" t="s">
        <v>159</v>
      </c>
      <c r="F22" s="102"/>
      <c r="G22" s="102"/>
      <c r="H22" s="122">
        <v>27</v>
      </c>
      <c r="I22" s="102"/>
      <c r="J22" s="121"/>
      <c r="K22" s="122"/>
      <c r="L22" s="102"/>
      <c r="M22" s="104"/>
      <c r="N22" s="105">
        <f>IF(COUNTA(F22:M22)&lt;4,SUM(F22:M22),LARGE(F22:M22,1)+LARGE(F22:M22,2)+LARGE(F22:M22,3)+LARGE(F22:M22,4))</f>
        <v>27</v>
      </c>
      <c r="O22" s="106"/>
      <c r="P22" s="107"/>
      <c r="Q22" s="107"/>
    </row>
    <row r="23" spans="1:17" ht="12.75">
      <c r="A23" s="203">
        <f>RANK(N23,$N$3:$N$100)</f>
        <v>20</v>
      </c>
      <c r="B23" s="250" t="s">
        <v>162</v>
      </c>
      <c r="C23" s="250" t="s">
        <v>39</v>
      </c>
      <c r="D23" s="205" t="s">
        <v>158</v>
      </c>
      <c r="E23" s="251" t="s">
        <v>159</v>
      </c>
      <c r="F23" s="252"/>
      <c r="G23" s="209"/>
      <c r="H23" s="248">
        <v>27</v>
      </c>
      <c r="I23" s="209"/>
      <c r="J23" s="209"/>
      <c r="K23" s="209"/>
      <c r="L23" s="209"/>
      <c r="M23" s="209"/>
      <c r="N23" s="207">
        <f>IF(COUNTA(F23:M23)&lt;4,SUM(F23:M23),LARGE(F23:M23,1)+LARGE(F23:M23,2)+LARGE(F23:M23,3)+LARGE(F23:M23,4))</f>
        <v>27</v>
      </c>
      <c r="O23" s="106"/>
      <c r="P23" s="4"/>
      <c r="Q23" s="4"/>
    </row>
    <row r="24" spans="1:17" s="108" customFormat="1" ht="12.75" customHeight="1">
      <c r="A24" s="101">
        <f>RANK(N24,$N$3:$N$100)</f>
        <v>20</v>
      </c>
      <c r="B24" s="120" t="s">
        <v>22</v>
      </c>
      <c r="C24" s="120" t="s">
        <v>226</v>
      </c>
      <c r="D24" s="104" t="s">
        <v>237</v>
      </c>
      <c r="E24" s="120" t="s">
        <v>19</v>
      </c>
      <c r="F24" s="109"/>
      <c r="G24" s="109"/>
      <c r="H24" s="109"/>
      <c r="I24" s="122">
        <v>27</v>
      </c>
      <c r="J24" s="109"/>
      <c r="K24" s="109"/>
      <c r="L24" s="109"/>
      <c r="M24" s="109"/>
      <c r="N24" s="105">
        <f>IF(COUNTA(F24:M24)&lt;4,SUM(F24:M24),LARGE(F24:M24,1)+LARGE(F24:M24,2)+LARGE(F24:M24,3)+LARGE(F24:M24,4))</f>
        <v>27</v>
      </c>
      <c r="O24" s="106"/>
      <c r="P24" s="107"/>
      <c r="Q24" s="107"/>
    </row>
    <row r="25" spans="1:17" ht="12.75">
      <c r="A25" s="203">
        <f>RANK(N25,$N$3:$N$100)</f>
        <v>23</v>
      </c>
      <c r="B25" s="204" t="s">
        <v>22</v>
      </c>
      <c r="C25" s="204" t="s">
        <v>23</v>
      </c>
      <c r="D25" s="209" t="s">
        <v>237</v>
      </c>
      <c r="E25" s="209"/>
      <c r="F25" s="209"/>
      <c r="G25" s="247">
        <v>25</v>
      </c>
      <c r="H25" s="248"/>
      <c r="I25" s="246"/>
      <c r="J25" s="208"/>
      <c r="K25" s="208"/>
      <c r="L25" s="209"/>
      <c r="M25" s="209"/>
      <c r="N25" s="207">
        <f>IF(COUNTA(F25:M25)&lt;4,SUM(F25:M25),LARGE(F25:M25,1)+LARGE(F25:M25,2)+LARGE(F25:M25,3)+LARGE(F25:M25,4))</f>
        <v>25</v>
      </c>
      <c r="O25" s="106"/>
      <c r="P25" s="4"/>
      <c r="Q25" s="4"/>
    </row>
    <row r="26" spans="1:17" s="108" customFormat="1" ht="12.75">
      <c r="A26" s="101">
        <f>RANK(N26,$N$3:$N$100)</f>
        <v>23</v>
      </c>
      <c r="B26" s="109" t="s">
        <v>61</v>
      </c>
      <c r="C26" s="109" t="s">
        <v>62</v>
      </c>
      <c r="D26" s="104" t="s">
        <v>3</v>
      </c>
      <c r="E26" s="184" t="s">
        <v>64</v>
      </c>
      <c r="F26" s="103">
        <v>25</v>
      </c>
      <c r="G26" s="104"/>
      <c r="H26" s="104"/>
      <c r="I26" s="104"/>
      <c r="J26" s="104"/>
      <c r="K26" s="104"/>
      <c r="L26" s="102"/>
      <c r="M26" s="104"/>
      <c r="N26" s="105">
        <f>IF(COUNTA(F26:M26)&lt;4,SUM(F26:M26),LARGE(F26:M26,1)+LARGE(F26:M26,2)+LARGE(F26:M26,3)+LARGE(F26:M26,4))</f>
        <v>25</v>
      </c>
      <c r="O26" s="106"/>
      <c r="P26" s="107"/>
      <c r="Q26" s="107"/>
    </row>
    <row r="27" spans="1:17" ht="12.75">
      <c r="A27" s="203">
        <f>RANK(N27,$N$3:$N$100)</f>
        <v>23</v>
      </c>
      <c r="B27" s="245" t="s">
        <v>63</v>
      </c>
      <c r="C27" s="245" t="s">
        <v>23</v>
      </c>
      <c r="D27" s="209" t="s">
        <v>3</v>
      </c>
      <c r="E27" s="209" t="s">
        <v>64</v>
      </c>
      <c r="F27" s="247">
        <v>25</v>
      </c>
      <c r="G27" s="246"/>
      <c r="H27" s="209"/>
      <c r="I27" s="246"/>
      <c r="J27" s="209"/>
      <c r="K27" s="246"/>
      <c r="L27" s="246"/>
      <c r="M27" s="209"/>
      <c r="N27" s="207">
        <f>IF(COUNTA(F27:M27)&lt;4,SUM(F27:M27),LARGE(F27:M27,1)+LARGE(F27:M27,2)+LARGE(F27:M27,3)+LARGE(F27:M27,4))</f>
        <v>25</v>
      </c>
      <c r="O27" s="106"/>
      <c r="P27" s="4"/>
      <c r="Q27" s="4"/>
    </row>
    <row r="28" spans="1:17" s="108" customFormat="1" ht="12.75">
      <c r="A28" s="101">
        <f>RANK(N28,$N$3:$N$100)</f>
        <v>23</v>
      </c>
      <c r="B28" s="120" t="s">
        <v>34</v>
      </c>
      <c r="C28" s="120" t="s">
        <v>35</v>
      </c>
      <c r="D28" s="104"/>
      <c r="E28" s="104"/>
      <c r="F28" s="102"/>
      <c r="G28" s="103">
        <v>25</v>
      </c>
      <c r="H28" s="104"/>
      <c r="I28" s="102"/>
      <c r="J28" s="104"/>
      <c r="K28" s="102"/>
      <c r="L28" s="102"/>
      <c r="M28" s="104"/>
      <c r="N28" s="105">
        <f>IF(COUNTA(F28:M28)&lt;4,SUM(F28:M28),LARGE(F28:M28,1)+LARGE(F28:M28,2)+LARGE(F28:M28,3)+LARGE(F28:M28,4))</f>
        <v>25</v>
      </c>
      <c r="O28" s="106"/>
      <c r="P28" s="107"/>
      <c r="Q28" s="107"/>
    </row>
    <row r="29" spans="1:17" ht="12.75">
      <c r="A29" s="203">
        <f>RANK(N29,$N$3:$N$100)</f>
        <v>23</v>
      </c>
      <c r="B29" s="250" t="s">
        <v>163</v>
      </c>
      <c r="C29" s="250" t="s">
        <v>164</v>
      </c>
      <c r="D29" s="209" t="s">
        <v>158</v>
      </c>
      <c r="E29" s="209" t="s">
        <v>159</v>
      </c>
      <c r="F29" s="246"/>
      <c r="G29" s="246"/>
      <c r="H29" s="247">
        <v>25</v>
      </c>
      <c r="I29" s="246"/>
      <c r="J29" s="209"/>
      <c r="K29" s="246"/>
      <c r="L29" s="246"/>
      <c r="M29" s="209"/>
      <c r="N29" s="207">
        <f>IF(COUNTA(F29:M29)&lt;4,SUM(F29:M29),LARGE(F29:M29,1)+LARGE(F29:M29,2)+LARGE(F29:M29,3)+LARGE(F29:M29,4))</f>
        <v>25</v>
      </c>
      <c r="O29" s="106"/>
      <c r="P29" s="4"/>
      <c r="Q29" s="4"/>
    </row>
    <row r="30" spans="1:17" s="108" customFormat="1" ht="12.75">
      <c r="A30" s="101">
        <f>RANK(N30,$N$3:$N$100)</f>
        <v>23</v>
      </c>
      <c r="B30" s="188" t="s">
        <v>165</v>
      </c>
      <c r="C30" s="188" t="s">
        <v>13</v>
      </c>
      <c r="D30" s="104" t="s">
        <v>158</v>
      </c>
      <c r="E30" s="104" t="s">
        <v>159</v>
      </c>
      <c r="F30" s="102"/>
      <c r="G30" s="102"/>
      <c r="H30" s="103">
        <v>25</v>
      </c>
      <c r="I30" s="102"/>
      <c r="J30" s="104"/>
      <c r="K30" s="102"/>
      <c r="L30" s="102"/>
      <c r="M30" s="104"/>
      <c r="N30" s="105">
        <f>IF(COUNTA(F30:M30)&lt;4,SUM(F30:M30),LARGE(F30:M30,1)+LARGE(F30:M30,2)+LARGE(F30:M30,3)+LARGE(F30:M30,4))</f>
        <v>25</v>
      </c>
      <c r="O30" s="106"/>
      <c r="P30" s="107"/>
      <c r="Q30" s="107"/>
    </row>
    <row r="31" spans="1:17" ht="12.75">
      <c r="A31" s="203">
        <f>RANK(N31,$N$3:$N$100)</f>
        <v>23</v>
      </c>
      <c r="B31" s="204" t="s">
        <v>286</v>
      </c>
      <c r="C31" s="204" t="s">
        <v>287</v>
      </c>
      <c r="D31" s="249"/>
      <c r="E31" s="249"/>
      <c r="F31" s="245"/>
      <c r="G31" s="245"/>
      <c r="H31" s="245"/>
      <c r="I31" s="245"/>
      <c r="J31" s="245"/>
      <c r="K31" s="247">
        <v>25</v>
      </c>
      <c r="L31" s="245"/>
      <c r="M31" s="245"/>
      <c r="N31" s="207">
        <f>IF(COUNTA(F31:M31)&lt;4,SUM(F31:M31),LARGE(F31:M31,1)+LARGE(F31:M31,2)+LARGE(F31:M31,3)+LARGE(F31:M31,4))</f>
        <v>25</v>
      </c>
      <c r="O31" s="106"/>
      <c r="P31" s="4"/>
      <c r="Q31" s="4"/>
    </row>
    <row r="32" spans="1:17" s="108" customFormat="1" ht="12.75">
      <c r="A32" s="101">
        <f>RANK(N32,$N$3:$N$100)</f>
        <v>23</v>
      </c>
      <c r="B32" s="120" t="s">
        <v>289</v>
      </c>
      <c r="C32" s="120" t="s">
        <v>288</v>
      </c>
      <c r="D32" s="184"/>
      <c r="E32" s="184"/>
      <c r="F32" s="109"/>
      <c r="G32" s="109"/>
      <c r="H32" s="109"/>
      <c r="I32" s="109"/>
      <c r="J32" s="109"/>
      <c r="K32" s="103">
        <v>25</v>
      </c>
      <c r="L32" s="109"/>
      <c r="M32" s="109"/>
      <c r="N32" s="105">
        <f>IF(COUNTA(F32:M32)&lt;4,SUM(F32:M32),LARGE(F32:M32,1)+LARGE(F32:M32,2)+LARGE(F32:M32,3)+LARGE(F32:M32,4))</f>
        <v>25</v>
      </c>
      <c r="O32" s="106"/>
      <c r="P32" s="107"/>
      <c r="Q32" s="107"/>
    </row>
    <row r="33" spans="1:15" ht="12.75">
      <c r="A33" s="203">
        <f>RANK(N33,$N$3:$N$100)</f>
        <v>31</v>
      </c>
      <c r="B33" s="250" t="s">
        <v>166</v>
      </c>
      <c r="C33" s="250" t="s">
        <v>62</v>
      </c>
      <c r="D33" s="209" t="s">
        <v>169</v>
      </c>
      <c r="E33" s="209"/>
      <c r="F33" s="246"/>
      <c r="G33" s="246"/>
      <c r="H33" s="209">
        <v>24</v>
      </c>
      <c r="I33" s="246"/>
      <c r="J33" s="209"/>
      <c r="K33" s="246"/>
      <c r="L33" s="246"/>
      <c r="M33" s="209"/>
      <c r="N33" s="207">
        <f>IF(COUNTA(F33:M33)&lt;4,SUM(F33:M33),LARGE(F33:M33,1)+LARGE(F33:M33,2)+LARGE(F33:M33,3)+LARGE(F33:M33,4))</f>
        <v>24</v>
      </c>
      <c r="O33" s="106"/>
    </row>
    <row r="34" spans="1:15" s="108" customFormat="1" ht="12.75" customHeight="1">
      <c r="A34" s="101">
        <f>RANK(N34,$N$3:$N$100)</f>
        <v>31</v>
      </c>
      <c r="B34" s="255" t="s">
        <v>167</v>
      </c>
      <c r="C34" s="255" t="s">
        <v>168</v>
      </c>
      <c r="D34" s="104" t="s">
        <v>170</v>
      </c>
      <c r="E34" s="256"/>
      <c r="F34" s="184"/>
      <c r="G34" s="184"/>
      <c r="H34" s="104">
        <v>24</v>
      </c>
      <c r="I34" s="184"/>
      <c r="J34" s="184"/>
      <c r="K34" s="184"/>
      <c r="L34" s="184"/>
      <c r="M34" s="121"/>
      <c r="N34" s="105">
        <f>IF(COUNTA(F34:M34)&lt;4,SUM(F34:M34),LARGE(F34:M34,1)+LARGE(F34:M34,2)+LARGE(F34:M34,3)+LARGE(F34:M34,4))</f>
        <v>24</v>
      </c>
      <c r="O34" s="106"/>
    </row>
    <row r="35" spans="1:15" ht="12.75" customHeight="1">
      <c r="A35" s="203">
        <f>RANK(N35,$N$3:$N$100)</f>
        <v>33</v>
      </c>
      <c r="B35" s="245" t="s">
        <v>24</v>
      </c>
      <c r="C35" s="245" t="s">
        <v>10</v>
      </c>
      <c r="D35" s="209" t="s">
        <v>14</v>
      </c>
      <c r="E35" s="209" t="s">
        <v>47</v>
      </c>
      <c r="F35" s="209">
        <v>23</v>
      </c>
      <c r="G35" s="248"/>
      <c r="H35" s="248"/>
      <c r="I35" s="209"/>
      <c r="J35" s="208"/>
      <c r="K35" s="208"/>
      <c r="L35" s="209"/>
      <c r="M35" s="246"/>
      <c r="N35" s="207">
        <f>IF(COUNTA(F35:M35)&lt;4,SUM(F35:M35),LARGE(F35:M35,1)+LARGE(F35:M35,2)+LARGE(F35:M35,3)+LARGE(F35:M35,4))</f>
        <v>23</v>
      </c>
      <c r="O35" s="106"/>
    </row>
    <row r="36" spans="1:15" s="108" customFormat="1" ht="12.75">
      <c r="A36" s="101">
        <f>RANK(N36,$N$3:$N$100)</f>
        <v>33</v>
      </c>
      <c r="B36" s="120" t="s">
        <v>24</v>
      </c>
      <c r="C36" s="120" t="s">
        <v>31</v>
      </c>
      <c r="D36" s="104" t="s">
        <v>14</v>
      </c>
      <c r="E36" s="104" t="s">
        <v>47</v>
      </c>
      <c r="F36" s="102">
        <v>23</v>
      </c>
      <c r="G36" s="102"/>
      <c r="H36" s="104"/>
      <c r="I36" s="102"/>
      <c r="J36" s="104"/>
      <c r="K36" s="102"/>
      <c r="L36" s="102"/>
      <c r="M36" s="104"/>
      <c r="N36" s="105">
        <f>IF(COUNTA(F36:M36)&lt;4,SUM(F36:M36),LARGE(F36:M36,1)+LARGE(F36:M36,2)+LARGE(F36:M36,3)+LARGE(F36:M36,4))</f>
        <v>23</v>
      </c>
      <c r="O36" s="106"/>
    </row>
    <row r="37" spans="1:15" ht="12.75">
      <c r="A37" s="203">
        <f>RANK(N37,$N$3:$N$100)</f>
        <v>33</v>
      </c>
      <c r="B37" s="204" t="s">
        <v>66</v>
      </c>
      <c r="C37" s="204" t="s">
        <v>46</v>
      </c>
      <c r="D37" s="209" t="s">
        <v>27</v>
      </c>
      <c r="E37" s="209" t="s">
        <v>28</v>
      </c>
      <c r="F37" s="246"/>
      <c r="G37" s="209">
        <v>23</v>
      </c>
      <c r="H37" s="209"/>
      <c r="I37" s="246"/>
      <c r="J37" s="209"/>
      <c r="K37" s="246"/>
      <c r="L37" s="246"/>
      <c r="M37" s="209"/>
      <c r="N37" s="207">
        <f>IF(COUNTA(F37:M37)&lt;4,SUM(F37:M37),LARGE(F37:M37,1)+LARGE(F37:M37,2)+LARGE(F37:M37,3)+LARGE(F37:M37,4))</f>
        <v>23</v>
      </c>
      <c r="O37" s="106"/>
    </row>
    <row r="38" spans="1:15" s="108" customFormat="1" ht="12.75">
      <c r="A38" s="101">
        <f>RANK(N38,$N$3:$N$100)</f>
        <v>33</v>
      </c>
      <c r="B38" s="188" t="s">
        <v>171</v>
      </c>
      <c r="C38" s="188" t="s">
        <v>157</v>
      </c>
      <c r="D38" s="104" t="s">
        <v>170</v>
      </c>
      <c r="E38" s="104"/>
      <c r="F38" s="184"/>
      <c r="G38" s="184"/>
      <c r="H38" s="184">
        <v>23</v>
      </c>
      <c r="I38" s="184"/>
      <c r="J38" s="184"/>
      <c r="K38" s="184"/>
      <c r="L38" s="184"/>
      <c r="M38" s="121"/>
      <c r="N38" s="105">
        <f>IF(COUNTA(F38:M38)&lt;4,SUM(F38:M38),LARGE(F38:M38,1)+LARGE(F38:M38,2)+LARGE(F38:M38,3)+LARGE(F38:M38,4))</f>
        <v>23</v>
      </c>
      <c r="O38" s="106"/>
    </row>
    <row r="39" spans="1:15" ht="12.75">
      <c r="A39" s="203">
        <f>RANK(N39,$N$3:$N$100)</f>
        <v>33</v>
      </c>
      <c r="B39" s="204" t="s">
        <v>88</v>
      </c>
      <c r="C39" s="204" t="s">
        <v>216</v>
      </c>
      <c r="D39" s="209" t="s">
        <v>3</v>
      </c>
      <c r="E39" s="249"/>
      <c r="F39" s="245"/>
      <c r="G39" s="245"/>
      <c r="H39" s="245"/>
      <c r="I39" s="245"/>
      <c r="J39" s="249">
        <v>23</v>
      </c>
      <c r="K39" s="245"/>
      <c r="L39" s="245"/>
      <c r="M39" s="245"/>
      <c r="N39" s="207">
        <f>IF(COUNTA(F39:M39)&lt;4,SUM(F39:M39),LARGE(F39:M39,1)+LARGE(F39:M39,2)+LARGE(F39:M39,3)+LARGE(F39:M39,4))</f>
        <v>23</v>
      </c>
      <c r="O39" s="106"/>
    </row>
    <row r="40" spans="1:15" s="108" customFormat="1" ht="12.75">
      <c r="A40" s="101">
        <f>RANK(N40,$N$3:$N$100)</f>
        <v>38</v>
      </c>
      <c r="B40" s="188" t="s">
        <v>172</v>
      </c>
      <c r="C40" s="188" t="s">
        <v>39</v>
      </c>
      <c r="D40" s="104" t="s">
        <v>158</v>
      </c>
      <c r="E40" s="104" t="s">
        <v>159</v>
      </c>
      <c r="F40" s="122"/>
      <c r="G40" s="121"/>
      <c r="H40" s="104">
        <v>22</v>
      </c>
      <c r="I40" s="102"/>
      <c r="J40" s="104"/>
      <c r="K40" s="104"/>
      <c r="L40" s="102"/>
      <c r="M40" s="104"/>
      <c r="N40" s="105">
        <f>IF(COUNTA(F40:M40)&lt;4,SUM(F40:M40),LARGE(F40:M40,1)+LARGE(F40:M40,2)+LARGE(F40:M40,3)+LARGE(F40:M40,4))</f>
        <v>22</v>
      </c>
      <c r="O40" s="106"/>
    </row>
    <row r="41" spans="1:15" ht="12.75">
      <c r="A41" s="203">
        <f>RANK(N41,$N$3:$N$100)</f>
        <v>38</v>
      </c>
      <c r="B41" s="204" t="s">
        <v>232</v>
      </c>
      <c r="C41" s="204" t="s">
        <v>231</v>
      </c>
      <c r="D41" s="209" t="s">
        <v>27</v>
      </c>
      <c r="E41" s="249"/>
      <c r="F41" s="245"/>
      <c r="G41" s="245"/>
      <c r="H41" s="245"/>
      <c r="I41" s="249">
        <v>22</v>
      </c>
      <c r="J41" s="245"/>
      <c r="K41" s="245"/>
      <c r="L41" s="245"/>
      <c r="M41" s="245"/>
      <c r="N41" s="207">
        <f>IF(COUNTA(F41:M41)&lt;4,SUM(F41:M41),LARGE(F41:M41,1)+LARGE(F41:M41,2)+LARGE(F41:M41,3)+LARGE(F41:M41,4))</f>
        <v>22</v>
      </c>
      <c r="O41" s="106"/>
    </row>
    <row r="42" spans="1:15" s="108" customFormat="1" ht="12.75">
      <c r="A42" s="101">
        <f>RANK(N42,$N$3:$N$100)</f>
        <v>40</v>
      </c>
      <c r="B42" s="188" t="s">
        <v>173</v>
      </c>
      <c r="C42" s="188" t="s">
        <v>174</v>
      </c>
      <c r="D42" s="104" t="s">
        <v>14</v>
      </c>
      <c r="E42" s="104" t="s">
        <v>176</v>
      </c>
      <c r="F42" s="103"/>
      <c r="G42" s="102"/>
      <c r="H42" s="102">
        <v>21</v>
      </c>
      <c r="I42" s="102"/>
      <c r="J42" s="102"/>
      <c r="K42" s="104"/>
      <c r="L42" s="104"/>
      <c r="M42" s="104"/>
      <c r="N42" s="105">
        <f>IF(COUNTA(F42:M42)&lt;4,SUM(F42:M42),LARGE(F42:M42,1)+LARGE(F42:M42,2)+LARGE(F42:M42,3)+LARGE(F42:M42,4))</f>
        <v>21</v>
      </c>
      <c r="O42" s="106"/>
    </row>
    <row r="43" spans="1:15" ht="12.75">
      <c r="A43" s="203">
        <f>RANK(N43,$N$3:$N$100)</f>
        <v>40</v>
      </c>
      <c r="B43" s="250" t="s">
        <v>175</v>
      </c>
      <c r="C43" s="250" t="s">
        <v>164</v>
      </c>
      <c r="D43" s="209" t="s">
        <v>14</v>
      </c>
      <c r="E43" s="209" t="s">
        <v>176</v>
      </c>
      <c r="F43" s="247"/>
      <c r="G43" s="247"/>
      <c r="H43" s="246">
        <v>21</v>
      </c>
      <c r="I43" s="209"/>
      <c r="J43" s="209"/>
      <c r="K43" s="209"/>
      <c r="L43" s="209"/>
      <c r="M43" s="246"/>
      <c r="N43" s="207">
        <f>IF(COUNTA(F43:M43)&lt;4,SUM(F43:M43),LARGE(F43:M43,1)+LARGE(F43:M43,2)+LARGE(F43:M43,3)+LARGE(F43:M43,4))</f>
        <v>21</v>
      </c>
      <c r="O43" s="106"/>
    </row>
    <row r="44" spans="1:15" s="108" customFormat="1" ht="12.75">
      <c r="A44" s="101">
        <f>RANK(N44,$N$3:$N$100)</f>
        <v>40</v>
      </c>
      <c r="B44" s="120" t="s">
        <v>233</v>
      </c>
      <c r="C44" s="120" t="s">
        <v>234</v>
      </c>
      <c r="D44" s="104" t="s">
        <v>14</v>
      </c>
      <c r="E44" s="184"/>
      <c r="F44" s="109"/>
      <c r="G44" s="109"/>
      <c r="H44" s="109"/>
      <c r="I44" s="184">
        <v>21</v>
      </c>
      <c r="J44" s="109"/>
      <c r="K44" s="109"/>
      <c r="L44" s="109"/>
      <c r="M44" s="109"/>
      <c r="N44" s="105">
        <f>IF(COUNTA(F44:M44)&lt;4,SUM(F44:M44),LARGE(F44:M44,1)+LARGE(F44:M44,2)+LARGE(F44:M44,3)+LARGE(F44:M44,4))</f>
        <v>21</v>
      </c>
      <c r="O44" s="106"/>
    </row>
    <row r="45" spans="1:15" ht="12.75">
      <c r="A45" s="203">
        <f>RANK(N45,$N$3:$N$100)</f>
        <v>40</v>
      </c>
      <c r="B45" s="204" t="s">
        <v>290</v>
      </c>
      <c r="C45" s="204" t="s">
        <v>210</v>
      </c>
      <c r="D45" s="249"/>
      <c r="E45" s="249"/>
      <c r="F45" s="245"/>
      <c r="G45" s="245"/>
      <c r="H45" s="245"/>
      <c r="I45" s="245"/>
      <c r="J45" s="245"/>
      <c r="K45" s="209">
        <v>21</v>
      </c>
      <c r="L45" s="245"/>
      <c r="M45" s="245"/>
      <c r="N45" s="207">
        <f>IF(COUNTA(F45:M45)&lt;4,SUM(F45:M45),LARGE(F45:M45,1)+LARGE(F45:M45,2)+LARGE(F45:M45,3)+LARGE(F45:M45,4))</f>
        <v>21</v>
      </c>
      <c r="O45" s="106"/>
    </row>
    <row r="46" spans="1:15" s="108" customFormat="1" ht="12.75">
      <c r="A46" s="101">
        <f>RANK(N46,$N$3:$N$100)</f>
        <v>44</v>
      </c>
      <c r="B46" s="188" t="s">
        <v>177</v>
      </c>
      <c r="C46" s="188" t="s">
        <v>178</v>
      </c>
      <c r="D46" s="104" t="s">
        <v>181</v>
      </c>
      <c r="E46" s="104" t="s">
        <v>179</v>
      </c>
      <c r="F46" s="102"/>
      <c r="G46" s="102"/>
      <c r="H46" s="104">
        <v>20</v>
      </c>
      <c r="I46" s="102"/>
      <c r="J46" s="103"/>
      <c r="K46" s="102"/>
      <c r="L46" s="102"/>
      <c r="M46" s="104"/>
      <c r="N46" s="105">
        <f>IF(COUNTA(F46:M46)&lt;4,SUM(F46:M46),LARGE(F46:M46,1)+LARGE(F46:M46,2)+LARGE(F46:M46,3)+LARGE(F46:M46,4))</f>
        <v>20</v>
      </c>
      <c r="O46" s="106"/>
    </row>
    <row r="47" spans="1:15" ht="12.75">
      <c r="A47" s="203">
        <f>RANK(N47,$N$3:$N$100)</f>
        <v>44</v>
      </c>
      <c r="B47" s="250" t="s">
        <v>182</v>
      </c>
      <c r="C47" s="250" t="s">
        <v>168</v>
      </c>
      <c r="D47" s="209" t="s">
        <v>181</v>
      </c>
      <c r="E47" s="209" t="s">
        <v>180</v>
      </c>
      <c r="F47" s="246"/>
      <c r="G47" s="246"/>
      <c r="H47" s="209">
        <v>20</v>
      </c>
      <c r="I47" s="246"/>
      <c r="J47" s="247"/>
      <c r="K47" s="246"/>
      <c r="L47" s="246"/>
      <c r="M47" s="209"/>
      <c r="N47" s="207">
        <f>IF(COUNTA(F47:M47)&lt;4,SUM(F47:M47),LARGE(F47:M47,1)+LARGE(F47:M47,2)+LARGE(F47:M47,3)+LARGE(F47:M47,4))</f>
        <v>20</v>
      </c>
      <c r="O47" s="106"/>
    </row>
    <row r="48" spans="1:15" s="108" customFormat="1" ht="12.75">
      <c r="A48" s="101">
        <f>RANK(N48,$N$3:$N$100)</f>
        <v>44</v>
      </c>
      <c r="B48" s="188" t="s">
        <v>141</v>
      </c>
      <c r="C48" s="188" t="s">
        <v>168</v>
      </c>
      <c r="D48" s="104" t="s">
        <v>192</v>
      </c>
      <c r="E48" s="104"/>
      <c r="F48" s="102"/>
      <c r="G48" s="102"/>
      <c r="H48" s="104">
        <v>20</v>
      </c>
      <c r="I48" s="102"/>
      <c r="J48" s="104"/>
      <c r="K48" s="102"/>
      <c r="L48" s="102"/>
      <c r="M48" s="104"/>
      <c r="N48" s="105">
        <f>IF(COUNTA(F48:M48)&lt;4,SUM(F48:M48),LARGE(F48:M48,1)+LARGE(F48:M48,2)+LARGE(F48:M48,3)+LARGE(F48:M48,4))</f>
        <v>20</v>
      </c>
      <c r="O48" s="106"/>
    </row>
    <row r="49" spans="1:15" ht="12.75">
      <c r="A49" s="203">
        <f>RANK(N49,$N$3:$N$100)</f>
        <v>47</v>
      </c>
      <c r="B49" s="250" t="s">
        <v>183</v>
      </c>
      <c r="C49" s="250" t="s">
        <v>184</v>
      </c>
      <c r="D49" s="209" t="s">
        <v>126</v>
      </c>
      <c r="E49" s="209" t="s">
        <v>127</v>
      </c>
      <c r="F49" s="249"/>
      <c r="G49" s="249"/>
      <c r="H49" s="249">
        <v>19</v>
      </c>
      <c r="I49" s="249"/>
      <c r="J49" s="249"/>
      <c r="K49" s="249"/>
      <c r="L49" s="249"/>
      <c r="M49" s="247"/>
      <c r="N49" s="207">
        <f>IF(COUNTA(F49:M49)&lt;4,SUM(F49:M49),LARGE(F49:M49,1)+LARGE(F49:M49,2)+LARGE(F49:M49,3)+LARGE(F49:M49,4))</f>
        <v>19</v>
      </c>
      <c r="O49" s="106"/>
    </row>
    <row r="50" spans="1:15" s="108" customFormat="1" ht="12.75">
      <c r="A50" s="101">
        <f>RANK(N50,$N$3:$N$100)</f>
        <v>47</v>
      </c>
      <c r="B50" s="188" t="s">
        <v>185</v>
      </c>
      <c r="C50" s="188" t="s">
        <v>132</v>
      </c>
      <c r="D50" s="104" t="s">
        <v>126</v>
      </c>
      <c r="E50" s="104" t="s">
        <v>127</v>
      </c>
      <c r="F50" s="102"/>
      <c r="G50" s="102"/>
      <c r="H50" s="104">
        <v>19</v>
      </c>
      <c r="I50" s="102"/>
      <c r="J50" s="104"/>
      <c r="K50" s="102"/>
      <c r="L50" s="102"/>
      <c r="M50" s="104"/>
      <c r="N50" s="105">
        <f>IF(COUNTA(F50:M50)&lt;4,SUM(F50:M50),LARGE(F50:M50,1)+LARGE(F50:M50,2)+LARGE(F50:M50,3)+LARGE(F50:M50,4))</f>
        <v>19</v>
      </c>
      <c r="O50" s="106"/>
    </row>
    <row r="51" spans="1:15" ht="12.75">
      <c r="A51" s="203">
        <f>RANK(N51,$N$3:$N$100)</f>
        <v>49</v>
      </c>
      <c r="B51" s="250" t="s">
        <v>186</v>
      </c>
      <c r="C51" s="250" t="s">
        <v>184</v>
      </c>
      <c r="D51" s="209" t="s">
        <v>187</v>
      </c>
      <c r="E51" s="209" t="s">
        <v>188</v>
      </c>
      <c r="F51" s="246"/>
      <c r="G51" s="246"/>
      <c r="H51" s="209">
        <v>18</v>
      </c>
      <c r="I51" s="246"/>
      <c r="J51" s="209"/>
      <c r="K51" s="246"/>
      <c r="L51" s="246"/>
      <c r="M51" s="209"/>
      <c r="N51" s="207">
        <f>IF(COUNTA(F51:M51)&lt;4,SUM(F51:M51),LARGE(F51:M51,1)+LARGE(F51:M51,2)+LARGE(F51:M51,3)+LARGE(F51:M51,4))</f>
        <v>18</v>
      </c>
      <c r="O51" s="106"/>
    </row>
    <row r="52" spans="1:15" s="108" customFormat="1" ht="12.75">
      <c r="A52" s="101">
        <f>RANK(N52,$N$3:$N$100)</f>
        <v>49</v>
      </c>
      <c r="B52" s="188" t="s">
        <v>193</v>
      </c>
      <c r="C52" s="188" t="s">
        <v>130</v>
      </c>
      <c r="D52" s="104" t="s">
        <v>170</v>
      </c>
      <c r="E52" s="104" t="s">
        <v>196</v>
      </c>
      <c r="F52" s="102"/>
      <c r="G52" s="102"/>
      <c r="H52" s="104">
        <v>18</v>
      </c>
      <c r="I52" s="102"/>
      <c r="J52" s="104"/>
      <c r="K52" s="102"/>
      <c r="L52" s="102"/>
      <c r="M52" s="104"/>
      <c r="N52" s="105">
        <f>IF(COUNTA(F52:M52)&lt;4,SUM(F52:M52),LARGE(F52:M52,1)+LARGE(F52:M52,2)+LARGE(F52:M52,3)+LARGE(F52:M52,4))</f>
        <v>18</v>
      </c>
      <c r="O52" s="106"/>
    </row>
    <row r="53" spans="1:15" ht="12.75">
      <c r="A53" s="203">
        <f>RANK(N53,$N$3:$N$100)</f>
        <v>49</v>
      </c>
      <c r="B53" s="250" t="s">
        <v>194</v>
      </c>
      <c r="C53" s="250" t="s">
        <v>195</v>
      </c>
      <c r="D53" s="209" t="s">
        <v>170</v>
      </c>
      <c r="E53" s="209" t="s">
        <v>196</v>
      </c>
      <c r="F53" s="246"/>
      <c r="G53" s="246"/>
      <c r="H53" s="209">
        <v>18</v>
      </c>
      <c r="I53" s="246"/>
      <c r="J53" s="209"/>
      <c r="K53" s="246"/>
      <c r="L53" s="246"/>
      <c r="M53" s="209"/>
      <c r="N53" s="207">
        <f>IF(COUNTA(F53:M53)&lt;4,SUM(F53:M53),LARGE(F53:M53,1)+LARGE(F53:M53,2)+LARGE(F53:M53,3)+LARGE(F53:M53,4))</f>
        <v>18</v>
      </c>
      <c r="O53" s="106"/>
    </row>
    <row r="54" spans="1:15" s="108" customFormat="1" ht="12.75">
      <c r="A54" s="101">
        <f>RANK(N54,$N$3:$N$100)</f>
        <v>49</v>
      </c>
      <c r="B54" s="120" t="s">
        <v>227</v>
      </c>
      <c r="C54" s="120" t="s">
        <v>164</v>
      </c>
      <c r="D54" s="104" t="s">
        <v>3</v>
      </c>
      <c r="E54" s="184"/>
      <c r="F54" s="109"/>
      <c r="G54" s="109"/>
      <c r="H54" s="109"/>
      <c r="I54" s="184">
        <v>18</v>
      </c>
      <c r="J54" s="109"/>
      <c r="K54" s="109"/>
      <c r="L54" s="109"/>
      <c r="M54" s="109"/>
      <c r="N54" s="105">
        <f>IF(COUNTA(F54:M54)&lt;4,SUM(F54:M54),LARGE(F54:M54,1)+LARGE(F54:M54,2)+LARGE(F54:M54,3)+LARGE(F54:M54,4))</f>
        <v>18</v>
      </c>
      <c r="O54" s="106"/>
    </row>
    <row r="55" spans="1:15" ht="12.75">
      <c r="A55" s="203">
        <f>RANK(N55,$N$3:$N$100)</f>
        <v>49</v>
      </c>
      <c r="B55" s="204" t="s">
        <v>227</v>
      </c>
      <c r="C55" s="204" t="s">
        <v>206</v>
      </c>
      <c r="D55" s="209" t="s">
        <v>3</v>
      </c>
      <c r="E55" s="249"/>
      <c r="F55" s="245"/>
      <c r="G55" s="245"/>
      <c r="H55" s="245"/>
      <c r="I55" s="249">
        <v>18</v>
      </c>
      <c r="J55" s="245"/>
      <c r="K55" s="245"/>
      <c r="L55" s="245"/>
      <c r="M55" s="245"/>
      <c r="N55" s="207">
        <f>IF(COUNTA(F55:M55)&lt;4,SUM(F55:M55),LARGE(F55:M55,1)+LARGE(F55:M55,2)+LARGE(F55:M55,3)+LARGE(F55:M55,4))</f>
        <v>18</v>
      </c>
      <c r="O55" s="106"/>
    </row>
    <row r="56" spans="1:15" s="108" customFormat="1" ht="12.75">
      <c r="A56" s="101">
        <f>RANK(N56,$N$3:$N$100)</f>
        <v>54</v>
      </c>
      <c r="B56" s="188" t="s">
        <v>189</v>
      </c>
      <c r="C56" s="188" t="s">
        <v>190</v>
      </c>
      <c r="D56" s="104" t="s">
        <v>126</v>
      </c>
      <c r="E56" s="104" t="s">
        <v>127</v>
      </c>
      <c r="F56" s="104"/>
      <c r="G56" s="102"/>
      <c r="H56" s="102">
        <v>17</v>
      </c>
      <c r="I56" s="102"/>
      <c r="J56" s="104"/>
      <c r="K56" s="104"/>
      <c r="L56" s="104"/>
      <c r="M56" s="104"/>
      <c r="N56" s="105">
        <f>IF(COUNTA(F56:M56)&lt;4,SUM(F56:M56),LARGE(F56:M56,1)+LARGE(F56:M56,2)+LARGE(F56:M56,3)+LARGE(F56:M56,4))</f>
        <v>17</v>
      </c>
      <c r="O56" s="106"/>
    </row>
    <row r="57" spans="1:15" ht="12.75">
      <c r="A57" s="203">
        <f>RANK(N57,$N$3:$N$100)</f>
        <v>54</v>
      </c>
      <c r="B57" s="250" t="s">
        <v>191</v>
      </c>
      <c r="C57" s="250" t="s">
        <v>9</v>
      </c>
      <c r="D57" s="209" t="s">
        <v>126</v>
      </c>
      <c r="E57" s="209" t="s">
        <v>127</v>
      </c>
      <c r="F57" s="209"/>
      <c r="G57" s="246"/>
      <c r="H57" s="246">
        <v>17</v>
      </c>
      <c r="I57" s="246"/>
      <c r="J57" s="246"/>
      <c r="K57" s="246"/>
      <c r="L57" s="209"/>
      <c r="M57" s="246"/>
      <c r="N57" s="207">
        <f>IF(COUNTA(F57:M57)&lt;4,SUM(F57:M57),LARGE(F57:M57,1)+LARGE(F57:M57,2)+LARGE(F57:M57,3)+LARGE(F57:M57,4))</f>
        <v>17</v>
      </c>
      <c r="O57" s="106"/>
    </row>
    <row r="58" spans="1:15" s="108" customFormat="1" ht="12.75">
      <c r="A58" s="101">
        <f>RANK(N58,$N$3:$N$100)</f>
        <v>54</v>
      </c>
      <c r="B58" s="110" t="s">
        <v>199</v>
      </c>
      <c r="C58" s="110" t="s">
        <v>200</v>
      </c>
      <c r="D58" s="104" t="s">
        <v>201</v>
      </c>
      <c r="E58" s="104" t="s">
        <v>202</v>
      </c>
      <c r="F58" s="102"/>
      <c r="G58" s="102"/>
      <c r="H58" s="102">
        <v>17</v>
      </c>
      <c r="I58" s="102"/>
      <c r="J58" s="102"/>
      <c r="K58" s="102"/>
      <c r="L58" s="102"/>
      <c r="M58" s="104"/>
      <c r="N58" s="105">
        <f>IF(COUNTA(F58:M58)&lt;4,SUM(F58:M58),LARGE(F58:M58,1)+LARGE(F58:M58,2)+LARGE(F58:M58,3)+LARGE(F58:M58,4))</f>
        <v>17</v>
      </c>
      <c r="O58" s="106"/>
    </row>
    <row r="59" spans="1:15" ht="12.75">
      <c r="A59" s="203">
        <f>RANK(N59,$N$3:$N$100)</f>
        <v>54</v>
      </c>
      <c r="B59" s="250" t="s">
        <v>198</v>
      </c>
      <c r="C59" s="253" t="s">
        <v>197</v>
      </c>
      <c r="D59" s="205" t="s">
        <v>204</v>
      </c>
      <c r="E59" s="205" t="s">
        <v>203</v>
      </c>
      <c r="F59" s="206"/>
      <c r="G59" s="209"/>
      <c r="H59" s="206">
        <v>17</v>
      </c>
      <c r="I59" s="206"/>
      <c r="J59" s="206"/>
      <c r="K59" s="206"/>
      <c r="L59" s="206"/>
      <c r="M59" s="254"/>
      <c r="N59" s="207">
        <f>IF(COUNTA(F59:M59)&lt;4,SUM(F59:M59),LARGE(F59:M59,1)+LARGE(F59:M59,2)+LARGE(F59:M59,3)+LARGE(F59:M59,4))</f>
        <v>17</v>
      </c>
      <c r="O59" s="33"/>
    </row>
    <row r="60" spans="1:15" s="108" customFormat="1" ht="12.75">
      <c r="A60" s="101">
        <f>RANK(N60,$N$3:$N$100)</f>
        <v>58</v>
      </c>
      <c r="B60" s="188" t="s">
        <v>205</v>
      </c>
      <c r="C60" s="188" t="s">
        <v>164</v>
      </c>
      <c r="D60" s="104" t="s">
        <v>158</v>
      </c>
      <c r="E60" s="104" t="s">
        <v>159</v>
      </c>
      <c r="F60" s="102"/>
      <c r="G60" s="102"/>
      <c r="H60" s="104">
        <v>16</v>
      </c>
      <c r="I60" s="102"/>
      <c r="J60" s="104"/>
      <c r="K60" s="102"/>
      <c r="L60" s="102"/>
      <c r="M60" s="104"/>
      <c r="N60" s="105">
        <f>IF(COUNTA(F60:M60)&lt;4,SUM(F60:M60),LARGE(F60:M60,1)+LARGE(F60:M60,2)+LARGE(F60:M60,3)+LARGE(F60:M60,4))</f>
        <v>16</v>
      </c>
      <c r="O60" s="190"/>
    </row>
    <row r="61" spans="1:15" ht="12.75">
      <c r="A61" s="203">
        <f>RANK(N61,$N$3:$N$100)</f>
        <v>59</v>
      </c>
      <c r="B61" s="250" t="s">
        <v>101</v>
      </c>
      <c r="C61" s="250" t="s">
        <v>98</v>
      </c>
      <c r="D61" s="209" t="s">
        <v>118</v>
      </c>
      <c r="E61" s="209" t="s">
        <v>117</v>
      </c>
      <c r="F61" s="246"/>
      <c r="G61" s="246"/>
      <c r="H61" s="209">
        <v>14</v>
      </c>
      <c r="I61" s="246"/>
      <c r="J61" s="209"/>
      <c r="K61" s="246"/>
      <c r="L61" s="246"/>
      <c r="M61" s="209"/>
      <c r="N61" s="207">
        <f>IF(COUNTA(F61:M61)&lt;4,SUM(F61:M61),LARGE(F61:M61,1)+LARGE(F61:M61,2)+LARGE(F61:M61,3)+LARGE(F61:M61,4))</f>
        <v>14</v>
      </c>
      <c r="O61" s="33"/>
    </row>
    <row r="62" spans="1:15" s="108" customFormat="1" ht="12.75">
      <c r="A62" s="101">
        <f>RANK(N62,$N$3:$N$100)</f>
        <v>59</v>
      </c>
      <c r="B62" s="188" t="s">
        <v>101</v>
      </c>
      <c r="C62" s="188" t="s">
        <v>206</v>
      </c>
      <c r="D62" s="104" t="s">
        <v>118</v>
      </c>
      <c r="E62" s="104" t="s">
        <v>117</v>
      </c>
      <c r="F62" s="102"/>
      <c r="G62" s="102"/>
      <c r="H62" s="104">
        <v>14</v>
      </c>
      <c r="I62" s="102"/>
      <c r="J62" s="104"/>
      <c r="K62" s="102"/>
      <c r="L62" s="102"/>
      <c r="M62" s="104"/>
      <c r="N62" s="105">
        <f>IF(COUNTA(F62:M62)&lt;4,SUM(F62:M62),LARGE(F62:M62,1)+LARGE(F62:M62,2)+LARGE(F62:M62,3)+LARGE(F62:M62,4))</f>
        <v>14</v>
      </c>
      <c r="O62" s="190"/>
    </row>
    <row r="63" spans="1:15" ht="12.75">
      <c r="A63" s="203">
        <f>RANK(N63,$N$3:$N$100)</f>
        <v>61</v>
      </c>
      <c r="B63" s="250" t="s">
        <v>189</v>
      </c>
      <c r="C63" s="250" t="s">
        <v>62</v>
      </c>
      <c r="D63" s="209" t="s">
        <v>126</v>
      </c>
      <c r="E63" s="209" t="s">
        <v>127</v>
      </c>
      <c r="F63" s="246"/>
      <c r="G63" s="246"/>
      <c r="H63" s="209">
        <v>13</v>
      </c>
      <c r="I63" s="246"/>
      <c r="J63" s="209"/>
      <c r="K63" s="246"/>
      <c r="L63" s="246"/>
      <c r="M63" s="209"/>
      <c r="N63" s="207">
        <f>IF(COUNTA(F63:M63)&lt;4,SUM(F63:M63),LARGE(F63:M63,1)+LARGE(F63:M63,2)+LARGE(F63:M63,3)+LARGE(F63:M63,4))</f>
        <v>13</v>
      </c>
      <c r="O63" s="33"/>
    </row>
    <row r="64" spans="1:15" s="108" customFormat="1" ht="12.75">
      <c r="A64" s="101">
        <f>RANK(N64,$N$3:$N$100)</f>
        <v>61</v>
      </c>
      <c r="B64" s="188" t="s">
        <v>207</v>
      </c>
      <c r="C64" s="188" t="s">
        <v>161</v>
      </c>
      <c r="D64" s="104" t="s">
        <v>126</v>
      </c>
      <c r="E64" s="104" t="s">
        <v>127</v>
      </c>
      <c r="F64" s="102"/>
      <c r="G64" s="102"/>
      <c r="H64" s="104">
        <v>13</v>
      </c>
      <c r="I64" s="102"/>
      <c r="J64" s="104"/>
      <c r="K64" s="102"/>
      <c r="L64" s="102"/>
      <c r="M64" s="104"/>
      <c r="N64" s="105">
        <f>IF(COUNTA(F64:M64)&lt;4,SUM(F64:M64),LARGE(F64:M64,1)+LARGE(F64:M64,2)+LARGE(F64:M64,3)+LARGE(F64:M64,4))</f>
        <v>13</v>
      </c>
      <c r="O64" s="190"/>
    </row>
    <row r="65" spans="1:15" ht="12.75">
      <c r="A65" s="203">
        <f>RANK(N65,$N$3:$N$100)</f>
        <v>63</v>
      </c>
      <c r="B65" s="250" t="s">
        <v>208</v>
      </c>
      <c r="C65" s="250" t="s">
        <v>195</v>
      </c>
      <c r="D65" s="209" t="s">
        <v>158</v>
      </c>
      <c r="E65" s="209" t="s">
        <v>159</v>
      </c>
      <c r="F65" s="246"/>
      <c r="G65" s="246"/>
      <c r="H65" s="209">
        <v>11</v>
      </c>
      <c r="I65" s="246"/>
      <c r="J65" s="209"/>
      <c r="K65" s="246"/>
      <c r="L65" s="246"/>
      <c r="M65" s="209"/>
      <c r="N65" s="207">
        <f>IF(COUNTA(F65:M65)&lt;4,SUM(F65:M65),LARGE(F65:M65,1)+LARGE(F65:M65,2)+LARGE(F65:M65,3)+LARGE(F65:M65,4))</f>
        <v>11</v>
      </c>
      <c r="O65" s="33"/>
    </row>
    <row r="66" spans="1:15" s="108" customFormat="1" ht="12.75">
      <c r="A66" s="101">
        <f>RANK(N66,$N$3:$N$100)</f>
        <v>63</v>
      </c>
      <c r="B66" s="188" t="s">
        <v>209</v>
      </c>
      <c r="C66" s="188" t="s">
        <v>153</v>
      </c>
      <c r="D66" s="104" t="s">
        <v>158</v>
      </c>
      <c r="E66" s="104" t="s">
        <v>159</v>
      </c>
      <c r="F66" s="102"/>
      <c r="G66" s="102"/>
      <c r="H66" s="104">
        <v>11</v>
      </c>
      <c r="I66" s="102"/>
      <c r="J66" s="104"/>
      <c r="K66" s="102"/>
      <c r="L66" s="102"/>
      <c r="M66" s="104"/>
      <c r="N66" s="105">
        <f>IF(COUNTA(F66:M66)&lt;4,SUM(F66:M66),LARGE(F66:M66,1)+LARGE(F66:M66,2)+LARGE(F66:M66,3)+LARGE(F66:M66,4))</f>
        <v>11</v>
      </c>
      <c r="O66" s="190"/>
    </row>
    <row r="67" spans="1:15" ht="12.75">
      <c r="A67" s="203">
        <f>RANK(N67,$N$3:$N$100)</f>
        <v>65</v>
      </c>
      <c r="B67" s="250" t="s">
        <v>104</v>
      </c>
      <c r="C67" s="250" t="s">
        <v>210</v>
      </c>
      <c r="D67" s="209" t="s">
        <v>3</v>
      </c>
      <c r="E67" s="209"/>
      <c r="F67" s="246"/>
      <c r="G67" s="246"/>
      <c r="H67" s="209">
        <v>10</v>
      </c>
      <c r="I67" s="246"/>
      <c r="J67" s="209"/>
      <c r="K67" s="246"/>
      <c r="L67" s="246"/>
      <c r="M67" s="209"/>
      <c r="N67" s="207">
        <f>IF(COUNTA(F67:M67)&lt;4,SUM(F67:M67),LARGE(F67:M67,1)+LARGE(F67:M67,2)+LARGE(F67:M67,3)+LARGE(F67:M67,4))</f>
        <v>10</v>
      </c>
      <c r="O67" s="33"/>
    </row>
    <row r="68" spans="1:15" s="108" customFormat="1" ht="12.75">
      <c r="A68" s="101">
        <f>RANK(N68,$N$3:$N$100)</f>
        <v>65</v>
      </c>
      <c r="B68" s="120" t="s">
        <v>211</v>
      </c>
      <c r="C68" s="120" t="s">
        <v>11</v>
      </c>
      <c r="D68" s="104" t="s">
        <v>3</v>
      </c>
      <c r="E68" s="104"/>
      <c r="F68" s="102"/>
      <c r="G68" s="102"/>
      <c r="H68" s="104">
        <v>10</v>
      </c>
      <c r="I68" s="102"/>
      <c r="J68" s="104"/>
      <c r="K68" s="102"/>
      <c r="L68" s="102"/>
      <c r="M68" s="104"/>
      <c r="N68" s="105">
        <f>IF(COUNTA(F68:M68)&lt;4,SUM(F68:M68),LARGE(F68:M68,1)+LARGE(F68:M68,2)+LARGE(F68:M68,3)+LARGE(F68:M68,4))</f>
        <v>10</v>
      </c>
      <c r="O68" s="190"/>
    </row>
    <row r="69" spans="1:15" ht="12.75">
      <c r="A69" s="203">
        <f>RANK(N69,$N$3:$N$100)</f>
        <v>67</v>
      </c>
      <c r="B69" s="204" t="s">
        <v>212</v>
      </c>
      <c r="C69" s="204" t="s">
        <v>213</v>
      </c>
      <c r="D69" s="209" t="s">
        <v>3</v>
      </c>
      <c r="E69" s="209" t="s">
        <v>19</v>
      </c>
      <c r="F69" s="246"/>
      <c r="G69" s="246"/>
      <c r="H69" s="209">
        <v>9</v>
      </c>
      <c r="I69" s="246"/>
      <c r="J69" s="209"/>
      <c r="K69" s="246"/>
      <c r="L69" s="246"/>
      <c r="M69" s="209"/>
      <c r="N69" s="207">
        <f>IF(COUNTA(F69:M69)&lt;4,SUM(F69:M69),LARGE(F69:M69,1)+LARGE(F69:M69,2)+LARGE(F69:M69,3)+LARGE(F69:M69,4))</f>
        <v>9</v>
      </c>
      <c r="O69" s="33"/>
    </row>
    <row r="70" spans="1:15" s="108" customFormat="1" ht="12.75">
      <c r="A70" s="101">
        <f>RANK(N70,$N$3:$N$100)</f>
        <v>67</v>
      </c>
      <c r="B70" s="120" t="s">
        <v>212</v>
      </c>
      <c r="C70" s="120" t="s">
        <v>113</v>
      </c>
      <c r="D70" s="104" t="s">
        <v>3</v>
      </c>
      <c r="E70" s="104" t="s">
        <v>19</v>
      </c>
      <c r="F70" s="102"/>
      <c r="G70" s="102"/>
      <c r="H70" s="104">
        <v>9</v>
      </c>
      <c r="I70" s="102"/>
      <c r="J70" s="104"/>
      <c r="K70" s="102"/>
      <c r="L70" s="102"/>
      <c r="M70" s="104"/>
      <c r="N70" s="105">
        <f>IF(COUNTA(F70:M70)&lt;4,SUM(F70:M70),LARGE(F70:M70,1)+LARGE(F70:M70,2)+LARGE(F70:M70,3)+LARGE(F70:M70,4))</f>
        <v>9</v>
      </c>
      <c r="O70" s="190"/>
    </row>
    <row r="71" spans="1:15" ht="12.75">
      <c r="A71" s="203">
        <f>RANK(N71,$N$3:$N$100)</f>
        <v>69</v>
      </c>
      <c r="B71" s="204" t="s">
        <v>214</v>
      </c>
      <c r="C71" s="204" t="s">
        <v>215</v>
      </c>
      <c r="D71" s="209" t="s">
        <v>126</v>
      </c>
      <c r="E71" s="209" t="s">
        <v>127</v>
      </c>
      <c r="F71" s="246"/>
      <c r="G71" s="246"/>
      <c r="H71" s="209">
        <v>8</v>
      </c>
      <c r="I71" s="246"/>
      <c r="J71" s="209"/>
      <c r="K71" s="246"/>
      <c r="L71" s="246"/>
      <c r="M71" s="209"/>
      <c r="N71" s="207">
        <f>IF(COUNTA(F71:M71)&lt;4,SUM(F71:M71),LARGE(F71:M71,1)+LARGE(F71:M71,2)+LARGE(F71:M71,3)+LARGE(F71:M71,4))</f>
        <v>8</v>
      </c>
      <c r="O71" s="33"/>
    </row>
    <row r="72" spans="1:15" s="108" customFormat="1" ht="12.75">
      <c r="A72" s="101">
        <f>RANK(N72,$N$3:$N$100)</f>
        <v>69</v>
      </c>
      <c r="B72" s="120" t="s">
        <v>214</v>
      </c>
      <c r="C72" s="120" t="s">
        <v>184</v>
      </c>
      <c r="D72" s="104" t="s">
        <v>126</v>
      </c>
      <c r="E72" s="104" t="s">
        <v>127</v>
      </c>
      <c r="F72" s="102"/>
      <c r="G72" s="102"/>
      <c r="H72" s="104">
        <v>8</v>
      </c>
      <c r="I72" s="102"/>
      <c r="J72" s="104"/>
      <c r="K72" s="102"/>
      <c r="L72" s="102"/>
      <c r="M72" s="104"/>
      <c r="N72" s="105">
        <f>IF(COUNTA(F72:M72)&lt;4,SUM(F72:M72),LARGE(F72:M72,1)+LARGE(F72:M72,2)+LARGE(F72:M72,3)+LARGE(F72:M72,4))</f>
        <v>8</v>
      </c>
      <c r="O72" s="190"/>
    </row>
    <row r="73" spans="1:15" ht="12.75">
      <c r="A73" s="203">
        <f>RANK(N73,$N$3:$N$100)</f>
        <v>71</v>
      </c>
      <c r="B73" s="204" t="s">
        <v>216</v>
      </c>
      <c r="C73" s="204" t="s">
        <v>88</v>
      </c>
      <c r="D73" s="209" t="s">
        <v>3</v>
      </c>
      <c r="E73" s="209"/>
      <c r="F73" s="246"/>
      <c r="G73" s="246"/>
      <c r="H73" s="209">
        <v>7</v>
      </c>
      <c r="I73" s="246"/>
      <c r="J73" s="209"/>
      <c r="K73" s="246"/>
      <c r="L73" s="246"/>
      <c r="M73" s="209"/>
      <c r="N73" s="207">
        <f>IF(COUNTA(F73:M73)&lt;4,SUM(F73:M73),LARGE(F73:M73,1)+LARGE(F73:M73,2)+LARGE(F73:M73,3)+LARGE(F73:M73,4))</f>
        <v>7</v>
      </c>
      <c r="O73" s="33"/>
    </row>
    <row r="74" spans="1:15" s="108" customFormat="1" ht="12.75">
      <c r="A74" s="101">
        <f>RANK(N74,$N$3:$N$100)</f>
        <v>72</v>
      </c>
      <c r="B74" s="120" t="s">
        <v>208</v>
      </c>
      <c r="C74" s="120" t="s">
        <v>11</v>
      </c>
      <c r="D74" s="104" t="s">
        <v>118</v>
      </c>
      <c r="E74" s="104" t="s">
        <v>117</v>
      </c>
      <c r="F74" s="102"/>
      <c r="G74" s="102"/>
      <c r="H74" s="104">
        <v>6</v>
      </c>
      <c r="I74" s="102"/>
      <c r="J74" s="104"/>
      <c r="K74" s="102"/>
      <c r="L74" s="102"/>
      <c r="M74" s="104"/>
      <c r="N74" s="105">
        <f>IF(COUNTA(F74:M74)&lt;4,SUM(F74:M74),LARGE(F74:M74,1)+LARGE(F74:M74,2)+LARGE(F74:M74,3)+LARGE(F74:M74,4))</f>
        <v>6</v>
      </c>
      <c r="O74" s="190"/>
    </row>
    <row r="75" spans="1:15" ht="12.75">
      <c r="A75" s="203">
        <f>RANK(N75,$N$3:$N$100)</f>
        <v>72</v>
      </c>
      <c r="B75" s="204" t="s">
        <v>217</v>
      </c>
      <c r="C75" s="204" t="s">
        <v>138</v>
      </c>
      <c r="D75" s="209" t="s">
        <v>118</v>
      </c>
      <c r="E75" s="209" t="s">
        <v>117</v>
      </c>
      <c r="F75" s="246"/>
      <c r="G75" s="246"/>
      <c r="H75" s="209">
        <v>6</v>
      </c>
      <c r="I75" s="246"/>
      <c r="J75" s="209"/>
      <c r="K75" s="246"/>
      <c r="L75" s="246"/>
      <c r="M75" s="209"/>
      <c r="N75" s="207">
        <f>IF(COUNTA(F75:M75)&lt;4,SUM(F75:M75),LARGE(F75:M75,1)+LARGE(F75:M75,2)+LARGE(F75:M75,3)+LARGE(F75:M75,4))</f>
        <v>6</v>
      </c>
      <c r="O75" s="33"/>
    </row>
    <row r="76" spans="1:15" s="108" customFormat="1" ht="12.75">
      <c r="A76" s="101">
        <f>RANK(N76,$N$3:$N$100)</f>
        <v>74</v>
      </c>
      <c r="B76" s="120" t="s">
        <v>149</v>
      </c>
      <c r="C76" s="120" t="s">
        <v>111</v>
      </c>
      <c r="D76" s="104" t="s">
        <v>3</v>
      </c>
      <c r="E76" s="104" t="s">
        <v>19</v>
      </c>
      <c r="F76" s="102"/>
      <c r="G76" s="102"/>
      <c r="H76" s="104">
        <v>5</v>
      </c>
      <c r="I76" s="102"/>
      <c r="J76" s="104"/>
      <c r="K76" s="102"/>
      <c r="L76" s="102"/>
      <c r="M76" s="104"/>
      <c r="N76" s="105">
        <f>IF(COUNTA(F76:M76)&lt;4,SUM(F76:M76),LARGE(F76:M76,1)+LARGE(F76:M76,2)+LARGE(F76:M76,3)+LARGE(F76:M76,4))</f>
        <v>5</v>
      </c>
      <c r="O76" s="190"/>
    </row>
    <row r="77" spans="1:15" ht="12.75">
      <c r="A77" s="203">
        <f>RANK(N77,$N$3:$N$100)</f>
        <v>74</v>
      </c>
      <c r="B77" s="204" t="s">
        <v>218</v>
      </c>
      <c r="C77" s="204" t="s">
        <v>105</v>
      </c>
      <c r="D77" s="209" t="s">
        <v>3</v>
      </c>
      <c r="E77" s="209" t="s">
        <v>19</v>
      </c>
      <c r="F77" s="246"/>
      <c r="G77" s="246"/>
      <c r="H77" s="209">
        <v>5</v>
      </c>
      <c r="I77" s="246"/>
      <c r="J77" s="209"/>
      <c r="K77" s="246"/>
      <c r="L77" s="246"/>
      <c r="M77" s="209"/>
      <c r="N77" s="207">
        <f>IF(COUNTA(F77:M77)&lt;4,SUM(F77:M77),LARGE(F77:M77,1)+LARGE(F77:M77,2)+LARGE(F77:M77,3)+LARGE(F77:M77,4))</f>
        <v>5</v>
      </c>
      <c r="O77" s="33"/>
    </row>
    <row r="78" spans="1:15" s="108" customFormat="1" ht="12.75">
      <c r="A78" s="101">
        <f>RANK(N78,$N$3:$N$100)</f>
        <v>76</v>
      </c>
      <c r="B78" s="120" t="s">
        <v>97</v>
      </c>
      <c r="C78" s="120" t="s">
        <v>219</v>
      </c>
      <c r="D78" s="104" t="s">
        <v>3</v>
      </c>
      <c r="E78" s="109"/>
      <c r="F78" s="109"/>
      <c r="G78" s="109"/>
      <c r="H78" s="184">
        <v>4</v>
      </c>
      <c r="I78" s="109"/>
      <c r="J78" s="109"/>
      <c r="K78" s="109"/>
      <c r="L78" s="109"/>
      <c r="M78" s="109"/>
      <c r="N78" s="105">
        <f>IF(COUNTA(F78:M78)&lt;4,SUM(F78:M78),LARGE(F78:M78,1)+LARGE(F78:M78,2)+LARGE(F78:M78,3)+LARGE(F78:M78,4))</f>
        <v>4</v>
      </c>
      <c r="O78" s="190"/>
    </row>
    <row r="79" spans="1:15" ht="12.75">
      <c r="A79" s="203">
        <f>RANK(N79,$N$3:$N$100)</f>
        <v>76</v>
      </c>
      <c r="B79" s="204" t="s">
        <v>97</v>
      </c>
      <c r="C79" s="204" t="s">
        <v>142</v>
      </c>
      <c r="D79" s="209" t="s">
        <v>3</v>
      </c>
      <c r="E79" s="245"/>
      <c r="F79" s="245"/>
      <c r="G79" s="245"/>
      <c r="H79" s="249">
        <v>4</v>
      </c>
      <c r="I79" s="245"/>
      <c r="J79" s="245"/>
      <c r="K79" s="245"/>
      <c r="L79" s="245"/>
      <c r="M79" s="245"/>
      <c r="N79" s="207">
        <f>IF(COUNTA(F79:M79)&lt;4,SUM(F79:M79),LARGE(F79:M79,1)+LARGE(F79:M79,2)+LARGE(F79:M79,3)+LARGE(F79:M79,4))</f>
        <v>4</v>
      </c>
      <c r="O79" s="33"/>
    </row>
    <row r="80" spans="1:15" ht="12.75">
      <c r="A80" s="33"/>
      <c r="B80" s="33"/>
      <c r="C80" s="33"/>
      <c r="D80" s="189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</row>
    <row r="81" spans="1:15" ht="12.75">
      <c r="A81" s="286"/>
      <c r="B81" s="244" t="s">
        <v>293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</row>
    <row r="82" spans="1:15" ht="12.75">
      <c r="A82" s="287"/>
      <c r="B82" s="244" t="s">
        <v>294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</row>
    <row r="83" spans="1:15" ht="12.75">
      <c r="A83" s="288"/>
      <c r="B83" s="201" t="s">
        <v>295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</row>
    <row r="84" spans="1:15" ht="12.7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</row>
    <row r="85" spans="1:15" ht="12.7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</row>
    <row r="86" spans="1:15" ht="12.7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</row>
    <row r="87" spans="1:15" ht="12.7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</row>
    <row r="88" spans="1:15" ht="12.7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</row>
    <row r="89" spans="1:15" ht="12.7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</row>
    <row r="90" spans="1:15" ht="12.7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</row>
    <row r="91" spans="1:15" ht="12.7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</row>
    <row r="92" spans="1:15" ht="12.7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</row>
    <row r="93" spans="1:15" ht="12.7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</row>
    <row r="94" spans="1:15" ht="12.7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</row>
    <row r="95" spans="1:15" ht="12.7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</row>
    <row r="96" spans="1:15" ht="12.7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</row>
    <row r="97" spans="1:15" ht="12.7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</row>
    <row r="98" spans="1:15" ht="12.7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</row>
    <row r="99" spans="1:15" ht="12.7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</row>
    <row r="100" spans="1:15" ht="12.7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</row>
    <row r="101" spans="1:15" ht="12.7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</row>
    <row r="102" spans="1:15" ht="12.7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</row>
    <row r="103" spans="1:15" ht="12.7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</row>
    <row r="104" spans="1:15" ht="12.7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</row>
    <row r="105" spans="1:15" ht="12.7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</row>
    <row r="106" spans="1:15" ht="12.7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</row>
    <row r="107" spans="1:15" ht="12.7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</row>
    <row r="108" spans="1:15" ht="12.7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</row>
    <row r="109" spans="1:15" ht="12.7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</row>
    <row r="110" spans="1:15" ht="12.7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</row>
    <row r="111" spans="1:15" ht="12.7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</row>
    <row r="112" spans="1:15" ht="12.7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</row>
    <row r="113" spans="1:15" ht="12.7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</row>
    <row r="114" spans="1:15" ht="12.7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</row>
    <row r="115" spans="1:15" ht="12.7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</row>
    <row r="116" spans="1:15" ht="12.7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</row>
    <row r="117" spans="1:15" ht="12.7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</row>
    <row r="118" spans="1:15" ht="12.7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</row>
    <row r="119" spans="1:15" ht="12.7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</row>
    <row r="120" spans="1:15" ht="12.7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</row>
    <row r="121" spans="1:15" ht="12.7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</row>
    <row r="122" spans="1:15" ht="12.7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</row>
    <row r="123" spans="1:15" ht="12.7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</row>
    <row r="124" spans="1:15" ht="12.7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</row>
    <row r="125" spans="1:15" ht="12.7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</row>
    <row r="126" spans="1:15" ht="12.7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</row>
  </sheetData>
  <sheetProtection/>
  <mergeCells count="1">
    <mergeCell ref="A1:N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6"/>
  <sheetViews>
    <sheetView zoomScalePageLayoutView="0" workbookViewId="0" topLeftCell="A1">
      <selection activeCell="Q9" sqref="Q9"/>
    </sheetView>
  </sheetViews>
  <sheetFormatPr defaultColWidth="9.140625" defaultRowHeight="12.75"/>
  <cols>
    <col min="1" max="1" width="4.7109375" style="0" customWidth="1"/>
    <col min="2" max="2" width="13.421875" style="0" customWidth="1"/>
    <col min="3" max="3" width="11.7109375" style="0" customWidth="1"/>
    <col min="4" max="4" width="14.421875" style="0" customWidth="1"/>
    <col min="5" max="5" width="15.421875" style="0" customWidth="1"/>
    <col min="6" max="13" width="7.7109375" style="0" customWidth="1"/>
    <col min="14" max="14" width="10.140625" style="0" customWidth="1"/>
  </cols>
  <sheetData>
    <row r="1" spans="1:14" ht="26.25">
      <c r="A1" s="198" t="s">
        <v>291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</row>
    <row r="2" spans="1:14" ht="15">
      <c r="A2" s="24" t="s">
        <v>6</v>
      </c>
      <c r="B2" s="25" t="s">
        <v>0</v>
      </c>
      <c r="C2" s="25" t="s">
        <v>1</v>
      </c>
      <c r="D2" s="25" t="s">
        <v>2</v>
      </c>
      <c r="E2" s="25" t="s">
        <v>4</v>
      </c>
      <c r="F2" s="26">
        <v>1</v>
      </c>
      <c r="G2" s="26">
        <v>2</v>
      </c>
      <c r="H2" s="26">
        <v>3</v>
      </c>
      <c r="I2" s="26">
        <v>4</v>
      </c>
      <c r="J2" s="26">
        <v>5</v>
      </c>
      <c r="K2" s="26">
        <v>6</v>
      </c>
      <c r="L2" s="26">
        <v>7</v>
      </c>
      <c r="M2" s="31">
        <v>8</v>
      </c>
      <c r="N2" s="27" t="s">
        <v>5</v>
      </c>
    </row>
    <row r="3" spans="1:14" ht="12.75" customHeight="1">
      <c r="A3" s="92">
        <f aca="true" t="shared" si="0" ref="A3:A15">RANK(N3,$N$3:$N$100)</f>
        <v>1</v>
      </c>
      <c r="B3" s="123" t="s">
        <v>67</v>
      </c>
      <c r="C3" s="123" t="s">
        <v>17</v>
      </c>
      <c r="D3" s="93" t="s">
        <v>3</v>
      </c>
      <c r="E3" s="94" t="s">
        <v>69</v>
      </c>
      <c r="F3" s="95"/>
      <c r="G3" s="95">
        <v>30</v>
      </c>
      <c r="H3" s="96"/>
      <c r="I3" s="96"/>
      <c r="J3" s="96"/>
      <c r="K3" s="97"/>
      <c r="L3" s="98"/>
      <c r="M3" s="99"/>
      <c r="N3" s="100">
        <f aca="true" t="shared" si="1" ref="N3:N15">IF(COUNTA(F3:M3)&lt;4,SUM(F3:M3),LARGE(F3:M3,1)+LARGE(F3:M3,2)+LARGE(F3:M3,3)+LARGE(F3:M3,4))</f>
        <v>30</v>
      </c>
    </row>
    <row r="4" spans="1:15" s="1" customFormat="1" ht="12.75">
      <c r="A4" s="83">
        <f t="shared" si="0"/>
        <v>1</v>
      </c>
      <c r="B4" s="89" t="s">
        <v>68</v>
      </c>
      <c r="C4" s="89" t="s">
        <v>60</v>
      </c>
      <c r="D4" s="90" t="s">
        <v>3</v>
      </c>
      <c r="E4" s="90" t="s">
        <v>69</v>
      </c>
      <c r="F4" s="124"/>
      <c r="G4" s="85">
        <v>30</v>
      </c>
      <c r="H4" s="86"/>
      <c r="I4" s="91"/>
      <c r="J4" s="86"/>
      <c r="K4" s="87"/>
      <c r="L4" s="87"/>
      <c r="M4" s="88"/>
      <c r="N4" s="84">
        <f t="shared" si="1"/>
        <v>30</v>
      </c>
      <c r="O4" s="79"/>
    </row>
    <row r="5" spans="1:15" ht="12.75">
      <c r="A5" s="92">
        <f t="shared" si="0"/>
        <v>1</v>
      </c>
      <c r="B5" s="125" t="s">
        <v>136</v>
      </c>
      <c r="C5" s="125" t="s">
        <v>36</v>
      </c>
      <c r="D5" s="126" t="s">
        <v>139</v>
      </c>
      <c r="E5" s="126" t="s">
        <v>140</v>
      </c>
      <c r="F5" s="127"/>
      <c r="G5" s="95"/>
      <c r="H5" s="96">
        <v>30</v>
      </c>
      <c r="I5" s="168"/>
      <c r="J5" s="96"/>
      <c r="K5" s="98"/>
      <c r="L5" s="98"/>
      <c r="M5" s="99"/>
      <c r="N5" s="100">
        <f t="shared" si="1"/>
        <v>30</v>
      </c>
      <c r="O5" s="107"/>
    </row>
    <row r="6" spans="1:15" s="108" customFormat="1" ht="12.75">
      <c r="A6" s="101">
        <f t="shared" si="0"/>
        <v>1</v>
      </c>
      <c r="B6" s="118" t="s">
        <v>137</v>
      </c>
      <c r="C6" s="118" t="s">
        <v>138</v>
      </c>
      <c r="D6" s="177" t="s">
        <v>139</v>
      </c>
      <c r="E6" s="177" t="s">
        <v>140</v>
      </c>
      <c r="F6" s="138"/>
      <c r="G6" s="137"/>
      <c r="H6" s="113">
        <v>30</v>
      </c>
      <c r="I6" s="178"/>
      <c r="J6" s="112"/>
      <c r="K6" s="112"/>
      <c r="L6" s="116"/>
      <c r="M6" s="114"/>
      <c r="N6" s="105">
        <f t="shared" si="1"/>
        <v>30</v>
      </c>
      <c r="O6" s="107"/>
    </row>
    <row r="7" spans="1:15" s="1" customFormat="1" ht="12.75">
      <c r="A7" s="92">
        <f t="shared" si="0"/>
        <v>5</v>
      </c>
      <c r="B7" s="123" t="s">
        <v>141</v>
      </c>
      <c r="C7" s="123" t="s">
        <v>143</v>
      </c>
      <c r="D7" s="94" t="s">
        <v>144</v>
      </c>
      <c r="E7" s="94"/>
      <c r="F7" s="160"/>
      <c r="G7" s="171"/>
      <c r="H7" s="144">
        <v>27</v>
      </c>
      <c r="I7" s="171"/>
      <c r="J7" s="172"/>
      <c r="K7" s="168"/>
      <c r="L7" s="168"/>
      <c r="M7" s="173"/>
      <c r="N7" s="100">
        <f t="shared" si="1"/>
        <v>27</v>
      </c>
      <c r="O7" s="4"/>
    </row>
    <row r="8" spans="1:15" s="108" customFormat="1" ht="12.75">
      <c r="A8" s="101">
        <f t="shared" si="0"/>
        <v>5</v>
      </c>
      <c r="B8" s="118" t="s">
        <v>141</v>
      </c>
      <c r="C8" s="118" t="s">
        <v>142</v>
      </c>
      <c r="D8" s="104" t="s">
        <v>144</v>
      </c>
      <c r="E8" s="104"/>
      <c r="F8" s="112"/>
      <c r="G8" s="112"/>
      <c r="H8" s="135">
        <v>27</v>
      </c>
      <c r="I8" s="166"/>
      <c r="J8" s="112"/>
      <c r="K8" s="137"/>
      <c r="L8" s="112"/>
      <c r="M8" s="112"/>
      <c r="N8" s="105">
        <f t="shared" si="1"/>
        <v>27</v>
      </c>
      <c r="O8" s="107"/>
    </row>
    <row r="9" spans="1:15" s="1" customFormat="1" ht="12.75">
      <c r="A9" s="92">
        <f t="shared" si="0"/>
        <v>7</v>
      </c>
      <c r="B9" s="123" t="s">
        <v>145</v>
      </c>
      <c r="C9" s="125" t="s">
        <v>146</v>
      </c>
      <c r="D9" s="126" t="s">
        <v>118</v>
      </c>
      <c r="E9" s="126" t="s">
        <v>117</v>
      </c>
      <c r="F9" s="128"/>
      <c r="G9" s="128"/>
      <c r="H9" s="134">
        <v>25</v>
      </c>
      <c r="I9" s="128"/>
      <c r="J9" s="170"/>
      <c r="K9" s="128"/>
      <c r="L9" s="95"/>
      <c r="M9" s="174"/>
      <c r="N9" s="100">
        <f t="shared" si="1"/>
        <v>25</v>
      </c>
      <c r="O9" s="4"/>
    </row>
    <row r="10" spans="1:15" s="108" customFormat="1" ht="12.75" customHeight="1">
      <c r="A10" s="101">
        <f t="shared" si="0"/>
        <v>7</v>
      </c>
      <c r="B10" s="118" t="s">
        <v>71</v>
      </c>
      <c r="C10" s="118" t="s">
        <v>147</v>
      </c>
      <c r="D10" s="104" t="s">
        <v>118</v>
      </c>
      <c r="E10" s="104" t="s">
        <v>117</v>
      </c>
      <c r="F10" s="137"/>
      <c r="G10" s="137"/>
      <c r="H10" s="150">
        <v>25</v>
      </c>
      <c r="I10" s="179"/>
      <c r="J10" s="137"/>
      <c r="K10" s="112"/>
      <c r="L10" s="112"/>
      <c r="M10" s="139"/>
      <c r="N10" s="105">
        <f t="shared" si="1"/>
        <v>25</v>
      </c>
      <c r="O10" s="107"/>
    </row>
    <row r="11" spans="1:15" ht="12.75">
      <c r="A11" s="92">
        <f t="shared" si="0"/>
        <v>9</v>
      </c>
      <c r="B11" s="163" t="s">
        <v>70</v>
      </c>
      <c r="C11" s="163" t="s">
        <v>36</v>
      </c>
      <c r="D11" s="94" t="s">
        <v>3</v>
      </c>
      <c r="E11" s="94" t="s">
        <v>150</v>
      </c>
      <c r="F11" s="160"/>
      <c r="G11" s="160"/>
      <c r="H11" s="160">
        <v>24</v>
      </c>
      <c r="I11" s="98"/>
      <c r="J11" s="160"/>
      <c r="K11" s="98"/>
      <c r="L11" s="160"/>
      <c r="M11" s="174"/>
      <c r="N11" s="100">
        <f t="shared" si="1"/>
        <v>24</v>
      </c>
      <c r="O11" s="4"/>
    </row>
    <row r="12" spans="1:15" s="108" customFormat="1" ht="12.75">
      <c r="A12" s="101">
        <f t="shared" si="0"/>
        <v>9</v>
      </c>
      <c r="B12" s="118" t="s">
        <v>149</v>
      </c>
      <c r="C12" s="118" t="s">
        <v>148</v>
      </c>
      <c r="D12" s="104" t="s">
        <v>3</v>
      </c>
      <c r="E12" s="104" t="s">
        <v>150</v>
      </c>
      <c r="F12" s="180"/>
      <c r="G12" s="180"/>
      <c r="H12" s="180">
        <v>24</v>
      </c>
      <c r="I12" s="180"/>
      <c r="J12" s="181"/>
      <c r="K12" s="167"/>
      <c r="L12" s="182"/>
      <c r="M12" s="183"/>
      <c r="N12" s="105">
        <f t="shared" si="1"/>
        <v>24</v>
      </c>
      <c r="O12" s="107"/>
    </row>
    <row r="13" spans="1:17" ht="12.75">
      <c r="A13" s="92">
        <f t="shared" si="0"/>
        <v>11</v>
      </c>
      <c r="B13" s="163" t="s">
        <v>151</v>
      </c>
      <c r="C13" s="163" t="s">
        <v>130</v>
      </c>
      <c r="D13" s="169" t="s">
        <v>118</v>
      </c>
      <c r="E13" s="169" t="s">
        <v>117</v>
      </c>
      <c r="F13" s="97"/>
      <c r="G13" s="128"/>
      <c r="H13" s="128">
        <v>23</v>
      </c>
      <c r="I13" s="128"/>
      <c r="J13" s="128"/>
      <c r="K13" s="128"/>
      <c r="L13" s="128"/>
      <c r="M13" s="130"/>
      <c r="N13" s="100">
        <f t="shared" si="1"/>
        <v>23</v>
      </c>
      <c r="O13" s="4"/>
      <c r="Q13" s="2"/>
    </row>
    <row r="14" spans="1:17" s="108" customFormat="1" ht="12.75">
      <c r="A14" s="101">
        <f t="shared" si="0"/>
        <v>12</v>
      </c>
      <c r="B14" s="162" t="s">
        <v>152</v>
      </c>
      <c r="C14" s="162" t="s">
        <v>153</v>
      </c>
      <c r="D14" s="111" t="s">
        <v>118</v>
      </c>
      <c r="E14" s="104" t="s">
        <v>117</v>
      </c>
      <c r="F14" s="109"/>
      <c r="G14" s="109"/>
      <c r="H14" s="184">
        <v>22</v>
      </c>
      <c r="I14" s="184"/>
      <c r="J14" s="184"/>
      <c r="K14" s="184"/>
      <c r="L14" s="185"/>
      <c r="M14" s="184"/>
      <c r="N14" s="105">
        <f t="shared" si="1"/>
        <v>22</v>
      </c>
      <c r="O14" s="186"/>
      <c r="Q14" s="187"/>
    </row>
    <row r="15" spans="1:17" ht="12.75">
      <c r="A15" s="92">
        <f t="shared" si="0"/>
        <v>12</v>
      </c>
      <c r="B15" s="163" t="s">
        <v>154</v>
      </c>
      <c r="C15" s="163" t="s">
        <v>155</v>
      </c>
      <c r="D15" s="126" t="s">
        <v>118</v>
      </c>
      <c r="E15" s="94" t="s">
        <v>117</v>
      </c>
      <c r="F15" s="143"/>
      <c r="G15" s="143"/>
      <c r="H15" s="93">
        <v>22</v>
      </c>
      <c r="I15" s="156"/>
      <c r="J15" s="128"/>
      <c r="K15" s="175"/>
      <c r="L15" s="156"/>
      <c r="M15" s="176"/>
      <c r="N15" s="100">
        <f t="shared" si="1"/>
        <v>22</v>
      </c>
      <c r="O15" s="4"/>
      <c r="Q15" s="30"/>
    </row>
    <row r="16" spans="1:18" ht="12.75">
      <c r="A16" s="74"/>
      <c r="B16" s="74"/>
      <c r="C16" s="74"/>
      <c r="D16" s="74"/>
      <c r="E16" s="36"/>
      <c r="F16" s="36"/>
      <c r="G16" s="36"/>
      <c r="H16" s="36"/>
      <c r="I16" s="9"/>
      <c r="J16" s="6"/>
      <c r="K16" s="75"/>
      <c r="L16" s="6"/>
      <c r="M16" s="58"/>
      <c r="N16" s="37"/>
      <c r="O16" s="79"/>
      <c r="R16" s="1"/>
    </row>
    <row r="17" spans="1:15" ht="12.75">
      <c r="A17" s="74"/>
      <c r="B17" s="74"/>
      <c r="C17" s="74"/>
      <c r="D17" s="74"/>
      <c r="E17" s="36"/>
      <c r="F17" s="36"/>
      <c r="G17" s="36"/>
      <c r="H17" s="36"/>
      <c r="I17" s="6"/>
      <c r="J17" s="50"/>
      <c r="K17" s="75"/>
      <c r="L17" s="6"/>
      <c r="M17" s="51"/>
      <c r="N17" s="37"/>
      <c r="O17" s="4"/>
    </row>
    <row r="18" spans="1:14" ht="12.75">
      <c r="A18" s="74"/>
      <c r="B18" s="74"/>
      <c r="C18" s="74"/>
      <c r="D18" s="74"/>
      <c r="E18" s="36"/>
      <c r="F18" s="36"/>
      <c r="G18" s="36"/>
      <c r="H18" s="36"/>
      <c r="I18" s="21"/>
      <c r="J18" s="28"/>
      <c r="K18" s="75"/>
      <c r="L18" s="21"/>
      <c r="M18" s="54"/>
      <c r="N18" s="37"/>
    </row>
    <row r="19" spans="1:14" ht="12.75" customHeight="1">
      <c r="A19" s="74"/>
      <c r="B19" s="74"/>
      <c r="C19" s="74"/>
      <c r="D19" s="74"/>
      <c r="E19" s="36"/>
      <c r="F19" s="36"/>
      <c r="G19" s="36"/>
      <c r="H19" s="36"/>
      <c r="I19" s="18"/>
      <c r="J19" s="28"/>
      <c r="K19" s="18"/>
      <c r="L19" s="28"/>
      <c r="M19" s="18"/>
      <c r="N19" s="37"/>
    </row>
    <row r="20" spans="1:14" ht="12.75" customHeight="1">
      <c r="A20" s="74"/>
      <c r="B20" s="74"/>
      <c r="C20" s="74"/>
      <c r="D20" s="74"/>
      <c r="E20" s="36"/>
      <c r="F20" s="36"/>
      <c r="G20" s="36"/>
      <c r="H20" s="36"/>
      <c r="I20" s="4"/>
      <c r="J20" s="4"/>
      <c r="K20" s="28"/>
      <c r="L20" s="4"/>
      <c r="M20" s="18"/>
      <c r="N20" s="37"/>
    </row>
    <row r="21" spans="1:14" ht="12.75" customHeight="1">
      <c r="A21" s="74"/>
      <c r="B21" s="74"/>
      <c r="C21" s="74"/>
      <c r="D21" s="74"/>
      <c r="E21" s="36"/>
      <c r="F21" s="36"/>
      <c r="G21" s="36"/>
      <c r="H21" s="36"/>
      <c r="I21" s="4"/>
      <c r="J21" s="4"/>
      <c r="K21" s="28"/>
      <c r="L21" s="4"/>
      <c r="M21" s="18"/>
      <c r="N21" s="37"/>
    </row>
    <row r="22" spans="1:14" ht="12.75">
      <c r="A22" s="5"/>
      <c r="B22" s="22"/>
      <c r="C22" s="22"/>
      <c r="D22" s="36"/>
      <c r="E22" s="36"/>
      <c r="F22" s="36"/>
      <c r="G22" s="36"/>
      <c r="H22" s="36"/>
      <c r="I22" s="7"/>
      <c r="J22" s="52"/>
      <c r="K22" s="9"/>
      <c r="L22" s="52"/>
      <c r="M22" s="52"/>
      <c r="N22" s="37"/>
    </row>
    <row r="23" spans="1:14" ht="12.75">
      <c r="A23" s="5"/>
      <c r="B23" s="20"/>
      <c r="C23" s="20"/>
      <c r="D23" s="18"/>
      <c r="E23" s="18"/>
      <c r="F23" s="6"/>
      <c r="G23" s="6"/>
      <c r="H23" s="6"/>
      <c r="I23" s="7"/>
      <c r="J23" s="6"/>
      <c r="K23" s="9"/>
      <c r="L23" s="9"/>
      <c r="M23" s="58"/>
      <c r="N23" s="37"/>
    </row>
    <row r="24" spans="1:14" ht="12.75">
      <c r="A24" s="5"/>
      <c r="B24" s="4"/>
      <c r="C24" s="4"/>
      <c r="D24" s="18"/>
      <c r="E24" s="18"/>
      <c r="F24" s="18"/>
      <c r="G24" s="18"/>
      <c r="H24" s="18"/>
      <c r="I24" s="18"/>
      <c r="J24" s="48"/>
      <c r="K24" s="18"/>
      <c r="L24" s="28"/>
      <c r="M24" s="18"/>
      <c r="N24" s="37"/>
    </row>
    <row r="25" spans="1:14" ht="12.75">
      <c r="A25" s="5"/>
      <c r="B25" s="4"/>
      <c r="C25" s="4"/>
      <c r="D25" s="18"/>
      <c r="E25" s="18"/>
      <c r="F25" s="7"/>
      <c r="G25" s="6"/>
      <c r="H25" s="6"/>
      <c r="I25" s="6"/>
      <c r="J25" s="7"/>
      <c r="K25" s="6"/>
      <c r="L25" s="6"/>
      <c r="M25" s="51"/>
      <c r="N25" s="37"/>
    </row>
    <row r="26" spans="1:14" ht="12.75">
      <c r="A26" s="5"/>
      <c r="B26" s="36"/>
      <c r="C26" s="36"/>
      <c r="D26" s="18"/>
      <c r="E26" s="18"/>
      <c r="F26" s="6"/>
      <c r="G26" s="9"/>
      <c r="H26" s="6"/>
      <c r="I26" s="6"/>
      <c r="J26" s="6"/>
      <c r="K26" s="7"/>
      <c r="L26" s="6"/>
      <c r="M26" s="58"/>
      <c r="N26" s="37"/>
    </row>
    <row r="27" spans="1:14" ht="12.75" customHeight="1">
      <c r="A27" s="5"/>
      <c r="B27" s="20"/>
      <c r="C27" s="20"/>
      <c r="D27" s="18"/>
      <c r="E27" s="18"/>
      <c r="F27" s="21"/>
      <c r="G27" s="21"/>
      <c r="H27" s="21"/>
      <c r="I27" s="21"/>
      <c r="J27" s="21"/>
      <c r="K27" s="48"/>
      <c r="L27" s="21"/>
      <c r="M27" s="54"/>
      <c r="N27" s="37"/>
    </row>
    <row r="28" spans="1:14" ht="12.75">
      <c r="A28" s="5"/>
      <c r="B28" s="4"/>
      <c r="C28" s="4"/>
      <c r="D28" s="18"/>
      <c r="E28" s="18"/>
      <c r="F28" s="6"/>
      <c r="G28" s="23"/>
      <c r="H28" s="6"/>
      <c r="I28" s="6"/>
      <c r="J28" s="6"/>
      <c r="K28" s="6"/>
      <c r="L28" s="6"/>
      <c r="M28" s="60"/>
      <c r="N28" s="37"/>
    </row>
    <row r="29" spans="1:16" ht="12.75">
      <c r="A29" s="5"/>
      <c r="B29" s="4"/>
      <c r="C29" s="4"/>
      <c r="D29" s="12"/>
      <c r="E29" s="12"/>
      <c r="F29" s="6"/>
      <c r="G29" s="6"/>
      <c r="H29" s="6"/>
      <c r="I29" s="6"/>
      <c r="J29" s="7"/>
      <c r="K29" s="6"/>
      <c r="L29" s="6"/>
      <c r="M29" s="51"/>
      <c r="N29" s="37"/>
      <c r="O29" s="4"/>
      <c r="P29" s="38"/>
    </row>
    <row r="30" spans="1:16" ht="12.75">
      <c r="A30" s="5"/>
      <c r="B30" s="55"/>
      <c r="C30" s="55"/>
      <c r="D30" s="56"/>
      <c r="E30" s="56"/>
      <c r="F30" s="15"/>
      <c r="G30" s="6"/>
      <c r="H30" s="6"/>
      <c r="I30" s="6"/>
      <c r="J30" s="6"/>
      <c r="K30" s="6"/>
      <c r="L30" s="6"/>
      <c r="M30" s="6"/>
      <c r="N30" s="37"/>
      <c r="O30" s="4"/>
      <c r="P30" s="38"/>
    </row>
    <row r="31" spans="1:16" ht="12.75">
      <c r="A31" s="5"/>
      <c r="B31" s="4"/>
      <c r="C31" s="4"/>
      <c r="D31" s="18"/>
      <c r="E31" s="12"/>
      <c r="F31" s="6"/>
      <c r="G31" s="6"/>
      <c r="H31" s="7"/>
      <c r="I31" s="9"/>
      <c r="J31" s="9"/>
      <c r="K31" s="9"/>
      <c r="L31" s="9"/>
      <c r="M31" s="58"/>
      <c r="N31" s="37"/>
      <c r="O31" s="4"/>
      <c r="P31" s="38"/>
    </row>
    <row r="32" spans="1:16" ht="12.75">
      <c r="A32" s="5"/>
      <c r="B32" s="11"/>
      <c r="C32" s="11"/>
      <c r="D32" s="18"/>
      <c r="E32" s="12"/>
      <c r="F32" s="6"/>
      <c r="G32" s="6"/>
      <c r="H32" s="7"/>
      <c r="I32" s="6"/>
      <c r="J32" s="6"/>
      <c r="K32" s="6"/>
      <c r="L32" s="6"/>
      <c r="M32" s="51"/>
      <c r="N32" s="37"/>
      <c r="O32" s="4"/>
      <c r="P32" s="38"/>
    </row>
    <row r="33" spans="1:16" ht="12.75">
      <c r="A33" s="5"/>
      <c r="B33" s="20"/>
      <c r="C33" s="20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37"/>
      <c r="O33" s="4"/>
      <c r="P33" s="38"/>
    </row>
    <row r="34" spans="1:16" ht="12.75">
      <c r="A34" s="5"/>
      <c r="B34" s="36"/>
      <c r="C34" s="36"/>
      <c r="D34" s="18"/>
      <c r="E34" s="18"/>
      <c r="F34" s="4"/>
      <c r="G34" s="4"/>
      <c r="H34" s="4"/>
      <c r="I34" s="4"/>
      <c r="J34" s="4"/>
      <c r="K34" s="18"/>
      <c r="L34" s="4"/>
      <c r="M34" s="18"/>
      <c r="N34" s="37"/>
      <c r="O34" s="4"/>
      <c r="P34" s="38"/>
    </row>
    <row r="35" spans="1:16" ht="12.75">
      <c r="A35" s="5"/>
      <c r="B35" s="20"/>
      <c r="C35" s="20"/>
      <c r="D35" s="18"/>
      <c r="E35" s="18"/>
      <c r="F35" s="6"/>
      <c r="G35" s="23"/>
      <c r="H35" s="23"/>
      <c r="I35" s="50"/>
      <c r="J35" s="6"/>
      <c r="K35" s="50"/>
      <c r="L35" s="50"/>
      <c r="M35" s="50"/>
      <c r="N35" s="37"/>
      <c r="O35" s="4"/>
      <c r="P35" s="38"/>
    </row>
    <row r="36" spans="1:16" ht="12.75">
      <c r="A36" s="5"/>
      <c r="B36" s="20"/>
      <c r="C36" s="20"/>
      <c r="D36" s="18"/>
      <c r="E36" s="18"/>
      <c r="F36" s="57"/>
      <c r="G36" s="41"/>
      <c r="H36" s="57"/>
      <c r="I36" s="49"/>
      <c r="J36" s="57"/>
      <c r="K36" s="57"/>
      <c r="L36" s="52"/>
      <c r="M36" s="52"/>
      <c r="N36" s="37"/>
      <c r="O36" s="4"/>
      <c r="P36" s="38"/>
    </row>
    <row r="37" spans="1:16" ht="12.75">
      <c r="A37" s="5"/>
      <c r="B37" s="4"/>
      <c r="C37" s="4"/>
      <c r="D37" s="59"/>
      <c r="E37" s="16"/>
      <c r="F37" s="6"/>
      <c r="G37" s="6"/>
      <c r="H37" s="9"/>
      <c r="I37" s="61"/>
      <c r="J37" s="15"/>
      <c r="K37" s="6"/>
      <c r="L37" s="6"/>
      <c r="M37" s="51"/>
      <c r="N37" s="37"/>
      <c r="O37" s="4"/>
      <c r="P37" s="38"/>
    </row>
    <row r="38" spans="1:15" ht="12.75">
      <c r="A38" s="5"/>
      <c r="B38" s="20"/>
      <c r="C38" s="20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37"/>
      <c r="O38" s="4"/>
    </row>
    <row r="39" spans="1:14" ht="12.75">
      <c r="A39" s="5"/>
      <c r="B39" s="20"/>
      <c r="C39" s="20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37"/>
    </row>
    <row r="40" spans="1:14" ht="12.75">
      <c r="A40" s="5"/>
      <c r="B40" s="4"/>
      <c r="C40" s="4"/>
      <c r="D40" s="18"/>
      <c r="E40" s="18"/>
      <c r="F40" s="6"/>
      <c r="G40" s="23"/>
      <c r="H40" s="23"/>
      <c r="I40" s="50"/>
      <c r="J40" s="50"/>
      <c r="K40" s="6"/>
      <c r="L40" s="50"/>
      <c r="M40" s="60"/>
      <c r="N40" s="37"/>
    </row>
    <row r="41" spans="1:14" ht="12.75">
      <c r="A41" s="5"/>
      <c r="B41" s="4"/>
      <c r="C41" s="4"/>
      <c r="D41" s="12"/>
      <c r="E41" s="12"/>
      <c r="F41" s="21"/>
      <c r="G41" s="50"/>
      <c r="H41" s="6"/>
      <c r="I41" s="50"/>
      <c r="J41" s="6"/>
      <c r="K41" s="6"/>
      <c r="L41" s="6"/>
      <c r="M41" s="51"/>
      <c r="N41" s="37"/>
    </row>
    <row r="42" spans="1:14" ht="12.75">
      <c r="A42" s="5"/>
      <c r="B42" s="4"/>
      <c r="C42" s="4"/>
      <c r="D42" s="18"/>
      <c r="E42" s="18"/>
      <c r="F42" s="18"/>
      <c r="G42" s="18"/>
      <c r="H42" s="18"/>
      <c r="I42" s="18"/>
      <c r="J42" s="18"/>
      <c r="K42" s="18"/>
      <c r="L42" s="41"/>
      <c r="M42" s="18"/>
      <c r="N42" s="37"/>
    </row>
    <row r="43" spans="1:14" ht="12.75">
      <c r="A43" s="5"/>
      <c r="B43" s="62"/>
      <c r="C43" s="62"/>
      <c r="D43" s="59"/>
      <c r="E43" s="63"/>
      <c r="F43" s="6"/>
      <c r="G43" s="6"/>
      <c r="H43" s="9"/>
      <c r="I43" s="6"/>
      <c r="J43" s="6"/>
      <c r="K43" s="6"/>
      <c r="L43" s="6"/>
      <c r="M43" s="51"/>
      <c r="N43" s="37"/>
    </row>
    <row r="44" spans="1:14" ht="12.75">
      <c r="A44" s="5"/>
      <c r="B44" s="20"/>
      <c r="C44" s="20"/>
      <c r="D44" s="18"/>
      <c r="E44" s="18"/>
      <c r="F44" s="21"/>
      <c r="G44" s="21"/>
      <c r="H44" s="21"/>
      <c r="I44" s="21"/>
      <c r="J44" s="21"/>
      <c r="K44" s="21"/>
      <c r="L44" s="6"/>
      <c r="M44" s="54"/>
      <c r="N44" s="37"/>
    </row>
    <row r="45" spans="1:14" ht="12.75">
      <c r="A45" s="5"/>
      <c r="B45" s="20"/>
      <c r="C45" s="20"/>
      <c r="D45" s="18"/>
      <c r="E45" s="18"/>
      <c r="F45" s="6"/>
      <c r="G45" s="6"/>
      <c r="H45" s="6"/>
      <c r="I45" s="6"/>
      <c r="J45" s="6"/>
      <c r="K45" s="6"/>
      <c r="L45" s="6"/>
      <c r="M45" s="51"/>
      <c r="N45" s="37"/>
    </row>
    <row r="46" spans="1:14" ht="12.75">
      <c r="A46" s="5"/>
      <c r="B46" s="4"/>
      <c r="C46" s="4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37"/>
    </row>
    <row r="47" spans="1:14" ht="12.75">
      <c r="A47" s="5"/>
      <c r="B47" s="20"/>
      <c r="C47" s="20"/>
      <c r="D47" s="18"/>
      <c r="E47" s="18"/>
      <c r="F47" s="21"/>
      <c r="G47" s="40"/>
      <c r="H47" s="21"/>
      <c r="I47" s="21"/>
      <c r="J47" s="21"/>
      <c r="K47" s="21"/>
      <c r="L47" s="21"/>
      <c r="M47" s="54"/>
      <c r="N47" s="37"/>
    </row>
    <row r="48" spans="1:14" ht="12.75">
      <c r="A48" s="5"/>
      <c r="B48" s="36"/>
      <c r="C48" s="3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37"/>
    </row>
    <row r="49" spans="1:14" ht="12.75">
      <c r="A49" s="5"/>
      <c r="B49" s="20"/>
      <c r="C49" s="20"/>
      <c r="D49" s="18"/>
      <c r="E49" s="18"/>
      <c r="F49" s="4"/>
      <c r="G49" s="4"/>
      <c r="H49" s="4"/>
      <c r="I49" s="4"/>
      <c r="J49" s="4"/>
      <c r="K49" s="18"/>
      <c r="L49" s="4"/>
      <c r="M49" s="4"/>
      <c r="N49" s="37"/>
    </row>
    <row r="50" spans="1:14" ht="12.75">
      <c r="A50" s="5"/>
      <c r="B50" s="20"/>
      <c r="C50" s="20"/>
      <c r="D50" s="18"/>
      <c r="E50" s="18"/>
      <c r="F50" s="4"/>
      <c r="G50" s="4"/>
      <c r="H50" s="4"/>
      <c r="I50" s="4"/>
      <c r="J50" s="4"/>
      <c r="K50" s="18"/>
      <c r="L50" s="4"/>
      <c r="M50" s="4"/>
      <c r="N50" s="37"/>
    </row>
    <row r="51" spans="1:14" ht="12.75">
      <c r="A51" s="5"/>
      <c r="B51" s="36"/>
      <c r="C51" s="36"/>
      <c r="D51" s="18"/>
      <c r="E51" s="18"/>
      <c r="F51" s="4"/>
      <c r="G51" s="4"/>
      <c r="H51" s="4"/>
      <c r="I51" s="4"/>
      <c r="J51" s="6"/>
      <c r="K51" s="4"/>
      <c r="L51" s="4"/>
      <c r="M51" s="18"/>
      <c r="N51" s="37"/>
    </row>
    <row r="52" spans="1:14" ht="12.75">
      <c r="A52" s="5"/>
      <c r="B52" s="36"/>
      <c r="C52" s="36"/>
      <c r="D52" s="18"/>
      <c r="E52" s="18"/>
      <c r="F52" s="21"/>
      <c r="G52" s="21"/>
      <c r="H52" s="21"/>
      <c r="I52" s="21"/>
      <c r="J52" s="21"/>
      <c r="K52" s="21"/>
      <c r="L52" s="21"/>
      <c r="M52" s="54"/>
      <c r="N52" s="37"/>
    </row>
    <row r="53" spans="1:14" ht="12.75">
      <c r="A53" s="5"/>
      <c r="B53" s="20"/>
      <c r="C53" s="20"/>
      <c r="D53" s="18"/>
      <c r="E53" s="18"/>
      <c r="F53" s="4"/>
      <c r="G53" s="4"/>
      <c r="H53" s="4"/>
      <c r="I53" s="4"/>
      <c r="J53" s="4"/>
      <c r="K53" s="18"/>
      <c r="L53" s="4"/>
      <c r="M53" s="4"/>
      <c r="N53" s="37"/>
    </row>
    <row r="54" spans="1:14" ht="12.75">
      <c r="A54" s="5"/>
      <c r="B54" s="20"/>
      <c r="C54" s="20"/>
      <c r="D54" s="18"/>
      <c r="E54" s="18"/>
      <c r="F54" s="4"/>
      <c r="G54" s="4"/>
      <c r="H54" s="4"/>
      <c r="I54" s="4"/>
      <c r="J54" s="4"/>
      <c r="K54" s="18"/>
      <c r="L54" s="4"/>
      <c r="M54" s="4"/>
      <c r="N54" s="37"/>
    </row>
    <row r="55" spans="1:14" ht="12.75">
      <c r="A55" s="5"/>
      <c r="B55" s="20"/>
      <c r="C55" s="20"/>
      <c r="D55" s="18"/>
      <c r="E55" s="18"/>
      <c r="F55" s="4"/>
      <c r="G55" s="4"/>
      <c r="H55" s="4"/>
      <c r="I55" s="4"/>
      <c r="J55" s="4"/>
      <c r="K55" s="18"/>
      <c r="L55" s="4"/>
      <c r="M55" s="4"/>
      <c r="N55" s="37"/>
    </row>
    <row r="56" spans="1:14" ht="12.75">
      <c r="A56" s="5"/>
      <c r="B56" s="20"/>
      <c r="C56" s="20"/>
      <c r="D56" s="18"/>
      <c r="E56" s="18"/>
      <c r="F56" s="4"/>
      <c r="G56" s="4"/>
      <c r="H56" s="4"/>
      <c r="I56" s="4"/>
      <c r="J56" s="4"/>
      <c r="K56" s="18"/>
      <c r="L56" s="4"/>
      <c r="M56" s="4"/>
      <c r="N56" s="37"/>
    </row>
    <row r="57" spans="1:14" ht="12.75">
      <c r="A57" s="5"/>
      <c r="B57" s="20"/>
      <c r="C57" s="20"/>
      <c r="D57" s="18"/>
      <c r="E57" s="18"/>
      <c r="F57" s="4"/>
      <c r="G57" s="4"/>
      <c r="H57" s="4"/>
      <c r="I57" s="4"/>
      <c r="J57" s="4"/>
      <c r="K57" s="18"/>
      <c r="L57" s="4"/>
      <c r="M57" s="4"/>
      <c r="N57" s="37"/>
    </row>
    <row r="58" spans="1:14" ht="12.75">
      <c r="A58" s="5"/>
      <c r="B58" s="20"/>
      <c r="C58" s="20"/>
      <c r="D58" s="18"/>
      <c r="E58" s="18"/>
      <c r="F58" s="4"/>
      <c r="G58" s="4"/>
      <c r="H58" s="4"/>
      <c r="I58" s="4"/>
      <c r="J58" s="4"/>
      <c r="K58" s="18"/>
      <c r="L58" s="4"/>
      <c r="M58" s="4"/>
      <c r="N58" s="37"/>
    </row>
    <row r="59" spans="1:14" ht="12.75">
      <c r="A59" s="5"/>
      <c r="B59" s="20"/>
      <c r="C59" s="20"/>
      <c r="D59" s="18"/>
      <c r="E59" s="18"/>
      <c r="F59" s="4"/>
      <c r="G59" s="4"/>
      <c r="H59" s="4"/>
      <c r="I59" s="4"/>
      <c r="J59" s="4"/>
      <c r="K59" s="18"/>
      <c r="L59" s="4"/>
      <c r="M59" s="4"/>
      <c r="N59" s="37"/>
    </row>
    <row r="60" spans="1:14" ht="12.75">
      <c r="A60" s="5"/>
      <c r="B60" s="20"/>
      <c r="C60" s="20"/>
      <c r="D60" s="18"/>
      <c r="E60" s="18"/>
      <c r="F60" s="4"/>
      <c r="G60" s="4"/>
      <c r="H60" s="4"/>
      <c r="I60" s="4"/>
      <c r="J60" s="4"/>
      <c r="K60" s="18"/>
      <c r="L60" s="4"/>
      <c r="M60" s="4"/>
      <c r="N60" s="37"/>
    </row>
    <row r="61" spans="1:14" ht="12.75">
      <c r="A61" s="5"/>
      <c r="B61" s="20"/>
      <c r="C61" s="20"/>
      <c r="D61" s="18"/>
      <c r="E61" s="18"/>
      <c r="F61" s="4"/>
      <c r="G61" s="4"/>
      <c r="H61" s="4"/>
      <c r="I61" s="4"/>
      <c r="J61" s="4"/>
      <c r="K61" s="18"/>
      <c r="L61" s="4"/>
      <c r="M61" s="4"/>
      <c r="N61" s="37"/>
    </row>
    <row r="62" spans="1:14" ht="12.75">
      <c r="A62" s="5"/>
      <c r="B62" s="20"/>
      <c r="C62" s="20"/>
      <c r="D62" s="18"/>
      <c r="E62" s="18"/>
      <c r="F62" s="4"/>
      <c r="G62" s="4"/>
      <c r="H62" s="4"/>
      <c r="I62" s="4"/>
      <c r="J62" s="4"/>
      <c r="K62" s="18"/>
      <c r="L62" s="4"/>
      <c r="M62" s="4"/>
      <c r="N62" s="37"/>
    </row>
    <row r="63" spans="1:14" ht="12.75">
      <c r="A63" s="5"/>
      <c r="B63" s="36"/>
      <c r="C63" s="36"/>
      <c r="D63" s="18"/>
      <c r="E63" s="18"/>
      <c r="F63" s="52"/>
      <c r="G63" s="52"/>
      <c r="H63" s="52"/>
      <c r="I63" s="52"/>
      <c r="J63" s="18"/>
      <c r="K63" s="18"/>
      <c r="L63" s="52"/>
      <c r="M63" s="52"/>
      <c r="N63" s="37"/>
    </row>
    <row r="64" spans="1:14" ht="12.75">
      <c r="A64" s="5"/>
      <c r="B64" s="199"/>
      <c r="C64" s="199"/>
      <c r="D64" s="4"/>
      <c r="E64" s="4"/>
      <c r="F64" s="4"/>
      <c r="G64" s="4"/>
      <c r="H64" s="4"/>
      <c r="I64" s="4"/>
      <c r="J64" s="4"/>
      <c r="K64" s="18"/>
      <c r="L64" s="4"/>
      <c r="M64" s="4"/>
      <c r="N64" s="37"/>
    </row>
    <row r="65" spans="1:14" ht="12.75">
      <c r="A65" s="200"/>
      <c r="B65" s="200"/>
      <c r="C65" s="4"/>
      <c r="D65" s="4"/>
      <c r="E65" s="4"/>
      <c r="F65" s="4"/>
      <c r="G65" s="4"/>
      <c r="H65" s="4"/>
      <c r="I65" s="4"/>
      <c r="J65" s="4"/>
      <c r="K65" s="18"/>
      <c r="L65" s="4"/>
      <c r="M65" s="4"/>
      <c r="N65" s="37"/>
    </row>
    <row r="66" spans="1:14" ht="12.75">
      <c r="A66" s="200"/>
      <c r="B66" s="200"/>
      <c r="C66" s="4"/>
      <c r="D66" s="4"/>
      <c r="E66" s="4"/>
      <c r="F66" s="4"/>
      <c r="G66" s="4"/>
      <c r="H66" s="4"/>
      <c r="I66" s="4"/>
      <c r="J66" s="4"/>
      <c r="K66" s="18"/>
      <c r="L66" s="4"/>
      <c r="M66" s="4"/>
      <c r="N66" s="37"/>
    </row>
    <row r="67" spans="1:14" ht="12.75">
      <c r="A67" s="200"/>
      <c r="B67" s="200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37"/>
    </row>
    <row r="68" spans="1:14" ht="12.75">
      <c r="A68" s="5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2.75">
      <c r="A69" s="5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96" spans="10:23" ht="26.25">
      <c r="J96" s="198"/>
      <c r="K96" s="198"/>
      <c r="L96" s="198"/>
      <c r="M96" s="198"/>
      <c r="N96" s="198"/>
      <c r="O96" s="198"/>
      <c r="P96" s="198"/>
      <c r="Q96" s="198"/>
      <c r="R96" s="198"/>
      <c r="S96" s="198"/>
      <c r="T96" s="198"/>
      <c r="U96" s="198"/>
      <c r="V96" s="198"/>
      <c r="W96" s="198"/>
    </row>
  </sheetData>
  <sheetProtection/>
  <mergeCells count="6">
    <mergeCell ref="A1:N1"/>
    <mergeCell ref="J96:W96"/>
    <mergeCell ref="B64:C64"/>
    <mergeCell ref="A65:B65"/>
    <mergeCell ref="A66:B66"/>
    <mergeCell ref="A67:B6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5"/>
  <sheetViews>
    <sheetView zoomScalePageLayoutView="0" workbookViewId="0" topLeftCell="A1">
      <selection activeCell="S10" sqref="S10"/>
    </sheetView>
  </sheetViews>
  <sheetFormatPr defaultColWidth="9.140625" defaultRowHeight="12.75"/>
  <cols>
    <col min="1" max="1" width="4.7109375" style="0" customWidth="1"/>
    <col min="2" max="2" width="13.421875" style="0" customWidth="1"/>
    <col min="3" max="3" width="10.57421875" style="0" customWidth="1"/>
    <col min="4" max="4" width="12.421875" style="0" customWidth="1"/>
    <col min="5" max="5" width="18.28125" style="0" customWidth="1"/>
    <col min="6" max="13" width="7.7109375" style="0" customWidth="1"/>
    <col min="14" max="14" width="10.140625" style="0" customWidth="1"/>
  </cols>
  <sheetData>
    <row r="1" spans="1:14" ht="26.25">
      <c r="A1" s="198" t="s">
        <v>282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</row>
    <row r="2" spans="1:19" ht="15">
      <c r="A2" s="42" t="s">
        <v>6</v>
      </c>
      <c r="B2" s="43" t="s">
        <v>0</v>
      </c>
      <c r="C2" s="43" t="s">
        <v>1</v>
      </c>
      <c r="D2" s="43" t="s">
        <v>2</v>
      </c>
      <c r="E2" s="43" t="s">
        <v>4</v>
      </c>
      <c r="F2" s="44">
        <v>1</v>
      </c>
      <c r="G2" s="44">
        <v>2</v>
      </c>
      <c r="H2" s="44">
        <v>3</v>
      </c>
      <c r="I2" s="44">
        <v>4</v>
      </c>
      <c r="J2" s="44">
        <v>5</v>
      </c>
      <c r="K2" s="44">
        <v>6</v>
      </c>
      <c r="L2" s="44">
        <v>7</v>
      </c>
      <c r="M2" s="45">
        <v>8</v>
      </c>
      <c r="N2" s="46" t="s">
        <v>5</v>
      </c>
      <c r="S2" s="2"/>
    </row>
    <row r="3" spans="1:19" ht="12.75">
      <c r="A3" s="211">
        <f>RANK(N3,$N$3:$N$100)</f>
        <v>1</v>
      </c>
      <c r="B3" s="212" t="s">
        <v>44</v>
      </c>
      <c r="C3" s="212" t="s">
        <v>7</v>
      </c>
      <c r="D3" s="213" t="s">
        <v>3</v>
      </c>
      <c r="E3" s="213"/>
      <c r="F3" s="214">
        <v>30</v>
      </c>
      <c r="G3" s="215">
        <v>30</v>
      </c>
      <c r="H3" s="215"/>
      <c r="I3" s="215">
        <v>30</v>
      </c>
      <c r="J3" s="216">
        <v>30</v>
      </c>
      <c r="K3" s="214">
        <v>30</v>
      </c>
      <c r="L3" s="217">
        <v>24</v>
      </c>
      <c r="M3" s="218"/>
      <c r="N3" s="210">
        <f>IF(COUNTA(F3:M3)&lt;4,SUM(F3:M3),LARGE(F3:M3,1)+LARGE(F3:M3,2)+LARGE(F3:M3,3)+LARGE(F3:M3,4))</f>
        <v>120</v>
      </c>
      <c r="S3" s="2"/>
    </row>
    <row r="4" spans="1:15" s="1" customFormat="1" ht="12.75">
      <c r="A4" s="219">
        <f>RANK(N4,$N$3:$N$100)</f>
        <v>2</v>
      </c>
      <c r="B4" s="220" t="s">
        <v>42</v>
      </c>
      <c r="C4" s="221" t="s">
        <v>41</v>
      </c>
      <c r="D4" s="222" t="s">
        <v>3</v>
      </c>
      <c r="E4" s="223" t="s">
        <v>19</v>
      </c>
      <c r="F4" s="224">
        <v>24</v>
      </c>
      <c r="G4" s="225"/>
      <c r="H4" s="226">
        <v>27</v>
      </c>
      <c r="I4" s="225">
        <v>30</v>
      </c>
      <c r="J4" s="227"/>
      <c r="K4" s="228"/>
      <c r="L4" s="227">
        <v>30</v>
      </c>
      <c r="M4" s="229"/>
      <c r="N4" s="230">
        <f>IF(COUNTA(F4:M4)&lt;4,SUM(F4:M4),LARGE(F4:M4,1)+LARGE(F4:M4,2)+LARGE(F4:M4,3)+LARGE(F4:M4,4))</f>
        <v>111</v>
      </c>
      <c r="O4" s="76"/>
    </row>
    <row r="5" spans="1:18" ht="12.75">
      <c r="A5" s="231">
        <f>RANK(N5,$N$3:$N$100)</f>
        <v>3</v>
      </c>
      <c r="B5" s="232" t="s">
        <v>133</v>
      </c>
      <c r="C5" s="233" t="s">
        <v>8</v>
      </c>
      <c r="D5" s="234" t="s">
        <v>27</v>
      </c>
      <c r="E5" s="235" t="s">
        <v>28</v>
      </c>
      <c r="F5" s="236"/>
      <c r="G5" s="237"/>
      <c r="H5" s="237">
        <v>22</v>
      </c>
      <c r="I5" s="237">
        <v>23</v>
      </c>
      <c r="J5" s="238">
        <v>25</v>
      </c>
      <c r="K5" s="239">
        <v>30</v>
      </c>
      <c r="L5" s="240"/>
      <c r="M5" s="241"/>
      <c r="N5" s="242">
        <f>IF(COUNTA(F5:M5)&lt;4,SUM(F5:M5),LARGE(F5:M5,1)+LARGE(F5:M5,2)+LARGE(F5:M5,3)+LARGE(F5:M5,4))</f>
        <v>100</v>
      </c>
      <c r="O5" s="4"/>
      <c r="P5" s="4"/>
      <c r="Q5" s="4"/>
      <c r="R5" s="2"/>
    </row>
    <row r="6" spans="1:17" s="108" customFormat="1" ht="12.75">
      <c r="A6" s="231">
        <f>RANK(N6,$N$3:$N$100)</f>
        <v>3</v>
      </c>
      <c r="B6" s="232" t="s">
        <v>135</v>
      </c>
      <c r="C6" s="233" t="s">
        <v>8</v>
      </c>
      <c r="D6" s="234" t="s">
        <v>27</v>
      </c>
      <c r="E6" s="235" t="s">
        <v>28</v>
      </c>
      <c r="F6" s="236"/>
      <c r="G6" s="237"/>
      <c r="H6" s="237">
        <v>22</v>
      </c>
      <c r="I6" s="237">
        <v>23</v>
      </c>
      <c r="J6" s="238">
        <v>25</v>
      </c>
      <c r="K6" s="239">
        <v>30</v>
      </c>
      <c r="L6" s="240"/>
      <c r="M6" s="241"/>
      <c r="N6" s="242">
        <f>IF(COUNTA(F6:M6)&lt;4,SUM(F6:M6),LARGE(F6:M6,1)+LARGE(F6:M6,2)+LARGE(F6:M6,3)+LARGE(F6:M6,4))</f>
        <v>100</v>
      </c>
      <c r="O6" s="107"/>
      <c r="P6" s="107"/>
      <c r="Q6" s="107"/>
    </row>
    <row r="7" spans="1:17" ht="12.75">
      <c r="A7" s="231">
        <f>RANK(N7,$N$3:$N$100)</f>
        <v>5</v>
      </c>
      <c r="B7" s="232" t="s">
        <v>222</v>
      </c>
      <c r="C7" s="233" t="s">
        <v>41</v>
      </c>
      <c r="D7" s="234" t="s">
        <v>27</v>
      </c>
      <c r="E7" s="235" t="s">
        <v>28</v>
      </c>
      <c r="F7" s="236"/>
      <c r="G7" s="237"/>
      <c r="H7" s="237"/>
      <c r="I7" s="237">
        <v>24</v>
      </c>
      <c r="J7" s="243">
        <v>27</v>
      </c>
      <c r="K7" s="238">
        <v>25</v>
      </c>
      <c r="L7" s="240"/>
      <c r="M7" s="241"/>
      <c r="N7" s="242">
        <f>IF(COUNTA(F7:M7)&lt;4,SUM(F7:M7),LARGE(F7:M7,1)+LARGE(F7:M7,2)+LARGE(F7:M7,3)+LARGE(F7:M7,4))</f>
        <v>76</v>
      </c>
      <c r="O7" s="107"/>
      <c r="P7" s="4"/>
      <c r="Q7" s="4"/>
    </row>
    <row r="8" spans="1:17" s="108" customFormat="1" ht="12.75">
      <c r="A8" s="101">
        <f>RANK(N8,$N$3:$N$100)</f>
        <v>6</v>
      </c>
      <c r="B8" s="118" t="s">
        <v>40</v>
      </c>
      <c r="C8" s="120" t="s">
        <v>8</v>
      </c>
      <c r="D8" s="111" t="s">
        <v>3</v>
      </c>
      <c r="E8" s="136" t="s">
        <v>19</v>
      </c>
      <c r="F8" s="121">
        <v>30</v>
      </c>
      <c r="G8" s="113"/>
      <c r="H8" s="135"/>
      <c r="I8" s="113">
        <v>30</v>
      </c>
      <c r="J8" s="137"/>
      <c r="K8" s="138"/>
      <c r="L8" s="137"/>
      <c r="M8" s="139"/>
      <c r="N8" s="105">
        <f>IF(COUNTA(F8:M8)&lt;4,SUM(F8:M8),LARGE(F8:M8,1)+LARGE(F8:M8,2)+LARGE(F8:M8,3)+LARGE(F8:M8,4))</f>
        <v>60</v>
      </c>
      <c r="O8" s="107"/>
      <c r="P8" s="107"/>
      <c r="Q8" s="107"/>
    </row>
    <row r="9" spans="1:17" ht="12.75">
      <c r="A9" s="92">
        <f>RANK(N9,$N$3:$N$100)</f>
        <v>7</v>
      </c>
      <c r="B9" s="123" t="s">
        <v>262</v>
      </c>
      <c r="C9" s="131" t="s">
        <v>46</v>
      </c>
      <c r="D9" s="126" t="s">
        <v>27</v>
      </c>
      <c r="E9" s="132" t="s">
        <v>28</v>
      </c>
      <c r="F9" s="133"/>
      <c r="G9" s="128"/>
      <c r="H9" s="128"/>
      <c r="I9" s="128"/>
      <c r="J9" s="95"/>
      <c r="K9" s="134">
        <v>25</v>
      </c>
      <c r="L9" s="134">
        <v>25</v>
      </c>
      <c r="M9" s="134"/>
      <c r="N9" s="100">
        <f>IF(COUNTA(F9:M9)&lt;4,SUM(F9:M9),LARGE(F9:M9,1)+LARGE(F9:M9,2)+LARGE(F9:M9,3)+LARGE(F9:M9,4))</f>
        <v>50</v>
      </c>
      <c r="O9" s="107"/>
      <c r="P9" s="4"/>
      <c r="Q9" s="4"/>
    </row>
    <row r="10" spans="1:17" s="108" customFormat="1" ht="12.75">
      <c r="A10" s="101">
        <f>RANK(N10,$N$3:$N$100)</f>
        <v>8</v>
      </c>
      <c r="B10" s="118" t="s">
        <v>134</v>
      </c>
      <c r="C10" s="120" t="s">
        <v>8</v>
      </c>
      <c r="D10" s="111" t="s">
        <v>27</v>
      </c>
      <c r="E10" s="136" t="s">
        <v>28</v>
      </c>
      <c r="F10" s="117"/>
      <c r="G10" s="112"/>
      <c r="H10" s="112">
        <v>23</v>
      </c>
      <c r="I10" s="112">
        <v>22</v>
      </c>
      <c r="J10" s="137"/>
      <c r="K10" s="138"/>
      <c r="L10" s="137"/>
      <c r="M10" s="139"/>
      <c r="N10" s="105">
        <f>IF(COUNTA(F10:M10)&lt;4,SUM(F10:M10),LARGE(F10:M10,1)+LARGE(F10:M10,2)+LARGE(F10:M10,3)+LARGE(F10:M10,4))</f>
        <v>45</v>
      </c>
      <c r="O10" s="140"/>
      <c r="P10" s="107"/>
      <c r="Q10" s="107"/>
    </row>
    <row r="11" spans="1:17" ht="12.75">
      <c r="A11" s="92">
        <f>RANK(N11,$N$3:$N$100)</f>
        <v>9</v>
      </c>
      <c r="B11" s="131" t="s">
        <v>70</v>
      </c>
      <c r="C11" s="131" t="s">
        <v>36</v>
      </c>
      <c r="D11" s="126" t="s">
        <v>3</v>
      </c>
      <c r="E11" s="132" t="s">
        <v>19</v>
      </c>
      <c r="F11" s="95">
        <v>30</v>
      </c>
      <c r="G11" s="127"/>
      <c r="H11" s="128"/>
      <c r="I11" s="128"/>
      <c r="J11" s="202"/>
      <c r="K11" s="95"/>
      <c r="L11" s="128"/>
      <c r="M11" s="130"/>
      <c r="N11" s="100">
        <f>IF(COUNTA(F11:M11)&lt;4,SUM(F11:M11),LARGE(F11:M11,1)+LARGE(F11:M11,2)+LARGE(F11:M11,3)+LARGE(F11:M11,4))</f>
        <v>30</v>
      </c>
      <c r="O11" s="140"/>
      <c r="P11" s="4"/>
      <c r="Q11" s="4"/>
    </row>
    <row r="12" spans="1:17" s="108" customFormat="1" ht="12.75">
      <c r="A12" s="101">
        <f>RANK(N12,$N$3:$N$100)</f>
        <v>9</v>
      </c>
      <c r="B12" s="118" t="s">
        <v>119</v>
      </c>
      <c r="C12" s="120" t="s">
        <v>43</v>
      </c>
      <c r="D12" s="111" t="s">
        <v>118</v>
      </c>
      <c r="E12" s="136" t="s">
        <v>122</v>
      </c>
      <c r="F12" s="117"/>
      <c r="G12" s="150"/>
      <c r="H12" s="113">
        <v>30</v>
      </c>
      <c r="I12" s="112"/>
      <c r="J12" s="137"/>
      <c r="K12" s="138"/>
      <c r="L12" s="137"/>
      <c r="M12" s="139"/>
      <c r="N12" s="105">
        <f>IF(COUNTA(F12:M12)&lt;4,SUM(F12:M12),LARGE(F12:M12,1)+LARGE(F12:M12,2)+LARGE(F12:M12,3)+LARGE(F12:M12,4))</f>
        <v>30</v>
      </c>
      <c r="O12" s="140"/>
      <c r="P12" s="107"/>
      <c r="Q12" s="107"/>
    </row>
    <row r="13" spans="1:17" ht="12.75">
      <c r="A13" s="92">
        <f>RANK(N13,$N$3:$N$100)</f>
        <v>9</v>
      </c>
      <c r="B13" s="123" t="s">
        <v>120</v>
      </c>
      <c r="C13" s="131" t="s">
        <v>121</v>
      </c>
      <c r="D13" s="126" t="s">
        <v>118</v>
      </c>
      <c r="E13" s="132" t="s">
        <v>122</v>
      </c>
      <c r="F13" s="94"/>
      <c r="G13" s="128"/>
      <c r="H13" s="129">
        <v>30</v>
      </c>
      <c r="I13" s="128"/>
      <c r="J13" s="95"/>
      <c r="K13" s="97"/>
      <c r="L13" s="95"/>
      <c r="M13" s="165"/>
      <c r="N13" s="100">
        <f>IF(COUNTA(F13:M13)&lt;4,SUM(F13:M13),LARGE(F13:M13,1)+LARGE(F13:M13,2)+LARGE(F13:M13,3)+LARGE(F13:M13,4))</f>
        <v>30</v>
      </c>
      <c r="O13" s="4"/>
      <c r="P13" s="4"/>
      <c r="Q13" s="4"/>
    </row>
    <row r="14" spans="1:17" s="108" customFormat="1" ht="12.75">
      <c r="A14" s="101">
        <f>RANK(N14,$N$3:$N$100)</f>
        <v>9</v>
      </c>
      <c r="B14" s="118" t="s">
        <v>137</v>
      </c>
      <c r="C14" s="120" t="s">
        <v>220</v>
      </c>
      <c r="D14" s="111" t="s">
        <v>3</v>
      </c>
      <c r="E14" s="136" t="s">
        <v>19</v>
      </c>
      <c r="F14" s="117"/>
      <c r="G14" s="112"/>
      <c r="H14" s="112"/>
      <c r="I14" s="113">
        <v>30</v>
      </c>
      <c r="J14" s="137"/>
      <c r="K14" s="138"/>
      <c r="L14" s="137"/>
      <c r="M14" s="139"/>
      <c r="N14" s="105">
        <f>IF(COUNTA(F14:M14)&lt;4,SUM(F14:M14),LARGE(F14:M14,1)+LARGE(F14:M14,2)+LARGE(F14:M14,3)+LARGE(F14:M14,4))</f>
        <v>30</v>
      </c>
      <c r="O14" s="107"/>
      <c r="P14" s="107"/>
      <c r="Q14" s="107"/>
    </row>
    <row r="15" spans="1:17" ht="12.75">
      <c r="A15" s="92">
        <f>RANK(N15,$N$3:$N$100)</f>
        <v>13</v>
      </c>
      <c r="B15" s="123" t="s">
        <v>279</v>
      </c>
      <c r="C15" s="131" t="s">
        <v>15</v>
      </c>
      <c r="D15" s="126" t="s">
        <v>27</v>
      </c>
      <c r="E15" s="132" t="s">
        <v>28</v>
      </c>
      <c r="F15" s="133"/>
      <c r="G15" s="128"/>
      <c r="H15" s="128"/>
      <c r="I15" s="128"/>
      <c r="J15" s="95"/>
      <c r="K15" s="97"/>
      <c r="L15" s="127">
        <v>27</v>
      </c>
      <c r="M15" s="165"/>
      <c r="N15" s="100">
        <f>IF(COUNTA(F15:M15)&lt;4,SUM(F15:M15),LARGE(F15:M15,1)+LARGE(F15:M15,2)+LARGE(F15:M15,3)+LARGE(F15:M15,4))</f>
        <v>27</v>
      </c>
      <c r="O15" s="4"/>
      <c r="P15" s="4"/>
      <c r="Q15" s="4"/>
    </row>
    <row r="16" spans="1:17" s="108" customFormat="1" ht="12.75">
      <c r="A16" s="101">
        <f>RANK(N16,$N$3:$N$100)</f>
        <v>14</v>
      </c>
      <c r="B16" s="118" t="s">
        <v>123</v>
      </c>
      <c r="C16" s="120" t="s">
        <v>41</v>
      </c>
      <c r="D16" s="111" t="s">
        <v>126</v>
      </c>
      <c r="E16" s="136" t="s">
        <v>127</v>
      </c>
      <c r="F16" s="104"/>
      <c r="G16" s="112"/>
      <c r="H16" s="150">
        <v>25</v>
      </c>
      <c r="I16" s="112"/>
      <c r="J16" s="137"/>
      <c r="K16" s="138"/>
      <c r="L16" s="137"/>
      <c r="M16" s="139"/>
      <c r="N16" s="105">
        <f>IF(COUNTA(F16:M16)&lt;4,SUM(F16:M16),LARGE(F16:M16,1)+LARGE(F16:M16,2)+LARGE(F16:M16,3)+LARGE(F16:M16,4))</f>
        <v>25</v>
      </c>
      <c r="O16" s="107"/>
      <c r="P16" s="107"/>
      <c r="Q16" s="107"/>
    </row>
    <row r="17" spans="1:17" s="2" customFormat="1" ht="12.75">
      <c r="A17" s="92">
        <f>RANK(N17,$N$3:$N$100)</f>
        <v>14</v>
      </c>
      <c r="B17" s="123" t="s">
        <v>125</v>
      </c>
      <c r="C17" s="131" t="s">
        <v>124</v>
      </c>
      <c r="D17" s="126" t="s">
        <v>126</v>
      </c>
      <c r="E17" s="132" t="s">
        <v>127</v>
      </c>
      <c r="F17" s="94"/>
      <c r="G17" s="128"/>
      <c r="H17" s="134">
        <v>25</v>
      </c>
      <c r="I17" s="128"/>
      <c r="J17" s="95"/>
      <c r="K17" s="97"/>
      <c r="L17" s="95"/>
      <c r="M17" s="165"/>
      <c r="N17" s="100">
        <f>IF(COUNTA(F17:M17)&lt;4,SUM(F17:M17),LARGE(F17:M17,1)+LARGE(F17:M17,2)+LARGE(F17:M17,3)+LARGE(F17:M17,4))</f>
        <v>25</v>
      </c>
      <c r="O17" s="4"/>
      <c r="P17" s="4"/>
      <c r="Q17" s="4"/>
    </row>
    <row r="18" spans="1:17" s="108" customFormat="1" ht="12.75">
      <c r="A18" s="101">
        <f>RANK(N18,$N$3:$N$100)</f>
        <v>14</v>
      </c>
      <c r="B18" s="118" t="s">
        <v>281</v>
      </c>
      <c r="C18" s="120" t="s">
        <v>10</v>
      </c>
      <c r="D18" s="111" t="s">
        <v>27</v>
      </c>
      <c r="E18" s="136" t="s">
        <v>28</v>
      </c>
      <c r="F18" s="117"/>
      <c r="G18" s="112"/>
      <c r="H18" s="112"/>
      <c r="I18" s="112"/>
      <c r="J18" s="137"/>
      <c r="K18" s="138"/>
      <c r="L18" s="150">
        <v>25</v>
      </c>
      <c r="M18" s="139"/>
      <c r="N18" s="105">
        <f>IF(COUNTA(F18:M18)&lt;4,SUM(F18:M18),LARGE(F18:M18,1)+LARGE(F18:M18,2)+LARGE(F18:M18,3)+LARGE(F18:M18,4))</f>
        <v>25</v>
      </c>
      <c r="O18" s="107"/>
      <c r="P18" s="107"/>
      <c r="Q18" s="107"/>
    </row>
    <row r="19" spans="1:17" s="2" customFormat="1" ht="12.75">
      <c r="A19" s="92">
        <f>RANK(N19,$N$3:$N$100)</f>
        <v>17</v>
      </c>
      <c r="B19" s="123" t="s">
        <v>128</v>
      </c>
      <c r="C19" s="131" t="s">
        <v>129</v>
      </c>
      <c r="D19" s="126" t="s">
        <v>118</v>
      </c>
      <c r="E19" s="132" t="s">
        <v>122</v>
      </c>
      <c r="F19" s="133"/>
      <c r="G19" s="128"/>
      <c r="H19" s="128">
        <v>24</v>
      </c>
      <c r="I19" s="128"/>
      <c r="J19" s="95"/>
      <c r="K19" s="97"/>
      <c r="L19" s="95"/>
      <c r="M19" s="165"/>
      <c r="N19" s="100">
        <f>IF(COUNTA(F19:M19)&lt;4,SUM(F19:M19),LARGE(F19:M19,1)+LARGE(F19:M19,2)+LARGE(F19:M19,3)+LARGE(F19:M19,4))</f>
        <v>24</v>
      </c>
      <c r="O19" s="4"/>
      <c r="P19" s="4"/>
      <c r="Q19" s="4"/>
    </row>
    <row r="20" spans="1:17" s="108" customFormat="1" ht="12.75">
      <c r="A20" s="101">
        <f>RANK(N20,$N$3:$N$100)</f>
        <v>17</v>
      </c>
      <c r="B20" s="118" t="s">
        <v>101</v>
      </c>
      <c r="C20" s="120" t="s">
        <v>130</v>
      </c>
      <c r="D20" s="111" t="s">
        <v>118</v>
      </c>
      <c r="E20" s="136" t="s">
        <v>122</v>
      </c>
      <c r="F20" s="117"/>
      <c r="G20" s="112"/>
      <c r="H20" s="112">
        <v>24</v>
      </c>
      <c r="I20" s="112"/>
      <c r="J20" s="137"/>
      <c r="K20" s="138"/>
      <c r="L20" s="137"/>
      <c r="M20" s="139"/>
      <c r="N20" s="105">
        <f>IF(COUNTA(F20:M20)&lt;4,SUM(F20:M20),LARGE(F20:M20,1)+LARGE(F20:M20,2)+LARGE(F20:M20,3)+LARGE(F20:M20,4))</f>
        <v>24</v>
      </c>
      <c r="O20" s="107"/>
      <c r="P20" s="107"/>
      <c r="Q20" s="107"/>
    </row>
    <row r="21" spans="1:17" s="2" customFormat="1" ht="12.75">
      <c r="A21" s="92">
        <f>RANK(N21,$N$3:$N$100)</f>
        <v>17</v>
      </c>
      <c r="B21" s="123" t="s">
        <v>221</v>
      </c>
      <c r="C21" s="131" t="s">
        <v>9</v>
      </c>
      <c r="D21" s="126" t="s">
        <v>27</v>
      </c>
      <c r="E21" s="132" t="s">
        <v>28</v>
      </c>
      <c r="F21" s="133"/>
      <c r="G21" s="128"/>
      <c r="H21" s="128"/>
      <c r="I21" s="128">
        <v>24</v>
      </c>
      <c r="J21" s="95"/>
      <c r="K21" s="97"/>
      <c r="L21" s="95"/>
      <c r="M21" s="165"/>
      <c r="N21" s="100">
        <f>IF(COUNTA(F21:M21)&lt;4,SUM(F21:M21),LARGE(F21:M21,1)+LARGE(F21:M21,2)+LARGE(F21:M21,3)+LARGE(F21:M21,4))</f>
        <v>24</v>
      </c>
      <c r="O21" s="4"/>
      <c r="P21" s="4"/>
      <c r="Q21" s="4"/>
    </row>
    <row r="22" spans="1:17" s="108" customFormat="1" ht="12.75">
      <c r="A22" s="101">
        <f>RANK(N22,$N$3:$N$100)</f>
        <v>20</v>
      </c>
      <c r="B22" s="118" t="s">
        <v>131</v>
      </c>
      <c r="C22" s="120" t="s">
        <v>132</v>
      </c>
      <c r="D22" s="111" t="s">
        <v>27</v>
      </c>
      <c r="E22" s="136" t="s">
        <v>28</v>
      </c>
      <c r="F22" s="117"/>
      <c r="G22" s="112"/>
      <c r="H22" s="112">
        <v>23</v>
      </c>
      <c r="I22" s="112"/>
      <c r="J22" s="137"/>
      <c r="K22" s="138"/>
      <c r="L22" s="137"/>
      <c r="M22" s="139"/>
      <c r="N22" s="105">
        <f>IF(COUNTA(F22:M22)&lt;4,SUM(F22:M22),LARGE(F22:M22,1)+LARGE(F22:M22,2)+LARGE(F22:M22,3)+LARGE(F22:M22,4))</f>
        <v>23</v>
      </c>
      <c r="O22" s="107"/>
      <c r="P22" s="107"/>
      <c r="Q22" s="107"/>
    </row>
    <row r="23" spans="1:17" s="2" customFormat="1" ht="12.75">
      <c r="A23" s="92">
        <f>RANK(N23,$N$3:$N$100)</f>
        <v>21</v>
      </c>
      <c r="B23" s="123" t="s">
        <v>223</v>
      </c>
      <c r="C23" s="131" t="s">
        <v>39</v>
      </c>
      <c r="D23" s="126" t="s">
        <v>27</v>
      </c>
      <c r="E23" s="132" t="s">
        <v>28</v>
      </c>
      <c r="F23" s="133"/>
      <c r="G23" s="128"/>
      <c r="H23" s="128"/>
      <c r="I23" s="128">
        <v>22</v>
      </c>
      <c r="J23" s="95"/>
      <c r="K23" s="97"/>
      <c r="L23" s="95"/>
      <c r="M23" s="165"/>
      <c r="N23" s="100">
        <f>IF(COUNTA(F23:M23)&lt;4,SUM(F23:M23),LARGE(F23:M23,1)+LARGE(F23:M23,2)+LARGE(F23:M23,3)+LARGE(F23:M23,4))</f>
        <v>22</v>
      </c>
      <c r="O23" s="4"/>
      <c r="P23" s="4"/>
      <c r="Q23" s="4"/>
    </row>
    <row r="24" spans="1:17" s="1" customFormat="1" ht="12.75">
      <c r="A24" s="5"/>
      <c r="B24" s="66"/>
      <c r="C24" s="11"/>
      <c r="D24" s="21"/>
      <c r="E24" s="21"/>
      <c r="F24" s="40"/>
      <c r="G24" s="6"/>
      <c r="H24" s="6"/>
      <c r="I24" s="40"/>
      <c r="J24" s="6"/>
      <c r="K24" s="6"/>
      <c r="L24" s="6"/>
      <c r="M24" s="51"/>
      <c r="N24" s="37"/>
      <c r="O24" s="4"/>
      <c r="P24" s="4"/>
      <c r="Q24" s="4"/>
    </row>
    <row r="25" spans="1:17" s="2" customFormat="1" ht="12.75">
      <c r="A25" s="5"/>
      <c r="B25" s="66"/>
      <c r="C25" s="64"/>
      <c r="D25" s="21"/>
      <c r="E25" s="21"/>
      <c r="F25" s="53"/>
      <c r="G25" s="40"/>
      <c r="H25" s="40"/>
      <c r="I25" s="40"/>
      <c r="J25" s="40"/>
      <c r="K25" s="40"/>
      <c r="L25" s="40"/>
      <c r="M25" s="80"/>
      <c r="N25" s="37"/>
      <c r="O25" s="4"/>
      <c r="P25" s="4"/>
      <c r="Q25" s="4"/>
    </row>
    <row r="26" spans="1:17" s="1" customFormat="1" ht="12.75" customHeight="1">
      <c r="A26" s="5"/>
      <c r="B26" s="66"/>
      <c r="C26" s="66"/>
      <c r="D26" s="21"/>
      <c r="E26" s="16"/>
      <c r="F26" s="53"/>
      <c r="G26" s="40"/>
      <c r="H26" s="40"/>
      <c r="I26" s="40"/>
      <c r="J26" s="40"/>
      <c r="K26" s="40"/>
      <c r="L26" s="40"/>
      <c r="M26" s="80"/>
      <c r="N26" s="37"/>
      <c r="O26" s="4"/>
      <c r="P26" s="4"/>
      <c r="Q26" s="4"/>
    </row>
    <row r="27" spans="1:17" ht="12.75">
      <c r="A27" s="74"/>
      <c r="B27" s="74"/>
      <c r="C27" s="74"/>
      <c r="D27" s="74"/>
      <c r="E27" s="21"/>
      <c r="F27" s="6"/>
      <c r="G27" s="40"/>
      <c r="H27" s="40"/>
      <c r="I27" s="40"/>
      <c r="J27" s="40"/>
      <c r="K27" s="40"/>
      <c r="L27" s="6"/>
      <c r="M27" s="80"/>
      <c r="N27" s="37"/>
      <c r="O27" s="4"/>
      <c r="P27" s="4"/>
      <c r="Q27" s="4"/>
    </row>
    <row r="28" spans="1:17" ht="12.75">
      <c r="A28" s="74"/>
      <c r="B28" s="74"/>
      <c r="C28" s="74"/>
      <c r="D28" s="74"/>
      <c r="E28" s="18"/>
      <c r="F28" s="18"/>
      <c r="G28" s="40"/>
      <c r="H28" s="40"/>
      <c r="I28" s="40"/>
      <c r="J28" s="40"/>
      <c r="K28" s="40"/>
      <c r="L28" s="6"/>
      <c r="M28" s="40"/>
      <c r="N28" s="37"/>
      <c r="O28" s="4"/>
      <c r="P28" s="4"/>
      <c r="Q28" s="4"/>
    </row>
    <row r="29" spans="1:17" ht="12.75">
      <c r="A29" s="74"/>
      <c r="B29" s="74"/>
      <c r="C29" s="74"/>
      <c r="D29" s="74"/>
      <c r="E29" s="18"/>
      <c r="F29" s="18"/>
      <c r="G29" s="77"/>
      <c r="H29" s="77"/>
      <c r="I29" s="77"/>
      <c r="J29" s="40"/>
      <c r="K29" s="9"/>
      <c r="L29" s="6"/>
      <c r="M29" s="58"/>
      <c r="N29" s="37"/>
      <c r="O29" s="4"/>
      <c r="P29" s="4"/>
      <c r="Q29" s="4"/>
    </row>
    <row r="30" spans="1:17" ht="12.75">
      <c r="A30" s="74"/>
      <c r="B30" s="74"/>
      <c r="C30" s="74"/>
      <c r="D30" s="74"/>
      <c r="E30" s="21"/>
      <c r="F30" s="21"/>
      <c r="G30" s="40"/>
      <c r="H30" s="40"/>
      <c r="I30" s="40"/>
      <c r="J30" s="40"/>
      <c r="K30" s="40"/>
      <c r="L30" s="40"/>
      <c r="M30" s="80"/>
      <c r="N30" s="37"/>
      <c r="O30" s="4"/>
      <c r="P30" s="4"/>
      <c r="Q30" s="4"/>
    </row>
    <row r="31" spans="1:17" ht="12.75">
      <c r="A31" s="5"/>
      <c r="B31" s="64"/>
      <c r="C31" s="64"/>
      <c r="D31" s="53"/>
      <c r="E31" s="21"/>
      <c r="F31" s="21"/>
      <c r="G31" s="40"/>
      <c r="H31" s="40"/>
      <c r="I31" s="40"/>
      <c r="J31" s="40"/>
      <c r="K31" s="40"/>
      <c r="L31" s="40"/>
      <c r="M31" s="80"/>
      <c r="N31" s="37"/>
      <c r="O31" s="4"/>
      <c r="P31" s="4"/>
      <c r="Q31" s="4"/>
    </row>
    <row r="32" spans="1:17" ht="12.75">
      <c r="A32" s="5"/>
      <c r="B32" s="11"/>
      <c r="C32" s="11"/>
      <c r="D32" s="12"/>
      <c r="E32" s="12"/>
      <c r="F32" s="6"/>
      <c r="G32" s="6"/>
      <c r="H32" s="6"/>
      <c r="I32" s="6"/>
      <c r="J32" s="6"/>
      <c r="K32" s="6"/>
      <c r="L32" s="6"/>
      <c r="M32" s="51"/>
      <c r="N32" s="37"/>
      <c r="O32" s="4"/>
      <c r="P32" s="4"/>
      <c r="Q32" s="4"/>
    </row>
    <row r="33" spans="1:15" ht="12.75">
      <c r="A33" s="5"/>
      <c r="B33" s="22"/>
      <c r="C33" s="22"/>
      <c r="D33" s="53"/>
      <c r="E33" s="21"/>
      <c r="F33" s="6"/>
      <c r="G33" s="6"/>
      <c r="H33" s="9"/>
      <c r="I33" s="6"/>
      <c r="J33" s="6"/>
      <c r="K33" s="9"/>
      <c r="L33" s="9"/>
      <c r="M33" s="51"/>
      <c r="N33" s="37"/>
      <c r="O33" s="4"/>
    </row>
    <row r="34" spans="1:15" ht="12.75">
      <c r="A34" s="5"/>
      <c r="B34" s="62"/>
      <c r="C34" s="62"/>
      <c r="D34" s="53"/>
      <c r="E34" s="21"/>
      <c r="F34" s="9"/>
      <c r="G34" s="6"/>
      <c r="H34" s="6"/>
      <c r="I34" s="6"/>
      <c r="J34" s="6"/>
      <c r="K34" s="6"/>
      <c r="L34" s="6"/>
      <c r="M34" s="51"/>
      <c r="N34" s="37"/>
      <c r="O34" s="4"/>
    </row>
    <row r="35" spans="1:15" ht="12.75">
      <c r="A35" s="5"/>
      <c r="B35" s="66"/>
      <c r="C35" s="66"/>
      <c r="D35" s="53"/>
      <c r="E35" s="21"/>
      <c r="F35" s="53"/>
      <c r="G35" s="40"/>
      <c r="H35" s="40"/>
      <c r="I35" s="40"/>
      <c r="J35" s="40"/>
      <c r="K35" s="40"/>
      <c r="L35" s="40"/>
      <c r="M35" s="80"/>
      <c r="N35" s="37"/>
      <c r="O35" s="4"/>
    </row>
    <row r="36" spans="1:15" ht="12.75">
      <c r="A36" s="5"/>
      <c r="B36" s="11"/>
      <c r="C36" s="11"/>
      <c r="D36" s="53"/>
      <c r="E36" s="65"/>
      <c r="F36" s="6"/>
      <c r="G36" s="6"/>
      <c r="H36" s="6"/>
      <c r="I36" s="47"/>
      <c r="J36" s="6"/>
      <c r="K36" s="6"/>
      <c r="L36" s="6"/>
      <c r="M36" s="51"/>
      <c r="N36" s="37"/>
      <c r="O36" s="4"/>
    </row>
    <row r="37" spans="1:15" ht="12.75">
      <c r="A37" s="5"/>
      <c r="B37" s="4"/>
      <c r="C37" s="4"/>
      <c r="D37" s="4"/>
      <c r="E37" s="21"/>
      <c r="F37" s="18"/>
      <c r="G37" s="6"/>
      <c r="H37" s="6"/>
      <c r="I37" s="6"/>
      <c r="J37" s="4"/>
      <c r="K37" s="6"/>
      <c r="L37" s="47"/>
      <c r="M37" s="13"/>
      <c r="N37" s="37"/>
      <c r="O37" s="4"/>
    </row>
    <row r="38" spans="1:15" ht="12.75">
      <c r="A38" s="4"/>
      <c r="B38" s="4"/>
      <c r="C38" s="11"/>
      <c r="D38" s="12"/>
      <c r="E38" s="16"/>
      <c r="F38" s="6"/>
      <c r="G38" s="6"/>
      <c r="H38" s="15"/>
      <c r="I38" s="6"/>
      <c r="J38" s="6"/>
      <c r="K38" s="6"/>
      <c r="L38" s="6"/>
      <c r="M38" s="13"/>
      <c r="N38" s="37"/>
      <c r="O38" s="4"/>
    </row>
    <row r="39" spans="1:15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2.75">
      <c r="A40" s="4"/>
      <c r="B40" s="4"/>
      <c r="C40" s="20"/>
      <c r="D40" s="18"/>
      <c r="E40" s="16"/>
      <c r="F40" s="18"/>
      <c r="G40" s="21"/>
      <c r="H40" s="28"/>
      <c r="I40" s="21"/>
      <c r="J40" s="21"/>
      <c r="K40" s="21"/>
      <c r="L40" s="21"/>
      <c r="M40" s="21"/>
      <c r="N40" s="19"/>
      <c r="O40" s="4"/>
    </row>
    <row r="41" spans="1:15" ht="12.75">
      <c r="A41" s="23"/>
      <c r="B41" s="20"/>
      <c r="C41" s="20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9"/>
      <c r="O41" s="4"/>
    </row>
    <row r="42" spans="1:15" ht="12.75">
      <c r="A42" s="200"/>
      <c r="B42" s="200"/>
      <c r="C42" s="20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9"/>
      <c r="O42" s="4"/>
    </row>
    <row r="43" spans="1:15" ht="12.75">
      <c r="A43" s="200"/>
      <c r="B43" s="200"/>
      <c r="C43" s="11"/>
      <c r="D43" s="12"/>
      <c r="E43" s="16"/>
      <c r="F43" s="6"/>
      <c r="G43" s="6"/>
      <c r="H43" s="6"/>
      <c r="I43" s="6"/>
      <c r="J43" s="6"/>
      <c r="K43" s="6"/>
      <c r="L43" s="6"/>
      <c r="M43" s="13"/>
      <c r="N43" s="29"/>
      <c r="O43" s="4"/>
    </row>
    <row r="44" spans="1:15" ht="12.75">
      <c r="A44" s="200"/>
      <c r="B44" s="200"/>
      <c r="C44" s="20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9"/>
      <c r="O44" s="4"/>
    </row>
    <row r="45" spans="1:15" ht="12.75">
      <c r="A45" s="14"/>
      <c r="B45" s="20"/>
      <c r="C45" s="20"/>
      <c r="D45" s="12"/>
      <c r="E45" s="16"/>
      <c r="F45" s="18"/>
      <c r="G45" s="9"/>
      <c r="H45" s="6"/>
      <c r="I45" s="9"/>
      <c r="J45" s="9"/>
      <c r="K45" s="9"/>
      <c r="L45" s="6"/>
      <c r="M45" s="9"/>
      <c r="N45" s="8"/>
      <c r="O45" s="4"/>
    </row>
    <row r="46" spans="1:15" ht="12.75">
      <c r="A46" s="5"/>
      <c r="B46" s="20"/>
      <c r="C46" s="20"/>
      <c r="D46" s="18"/>
      <c r="E46" s="16"/>
      <c r="F46" s="18"/>
      <c r="G46" s="21"/>
      <c r="H46" s="21"/>
      <c r="I46" s="21"/>
      <c r="J46" s="21"/>
      <c r="K46" s="21"/>
      <c r="L46" s="21"/>
      <c r="M46" s="21"/>
      <c r="N46" s="19"/>
      <c r="O46" s="1"/>
    </row>
    <row r="47" spans="1:15" ht="12.75">
      <c r="A47" s="5"/>
      <c r="B47" s="20"/>
      <c r="C47" s="20"/>
      <c r="D47" s="12"/>
      <c r="E47" s="16"/>
      <c r="F47" s="18"/>
      <c r="G47" s="21"/>
      <c r="H47" s="21"/>
      <c r="I47" s="21"/>
      <c r="J47" s="21"/>
      <c r="K47" s="21"/>
      <c r="L47" s="6"/>
      <c r="M47" s="21"/>
      <c r="N47" s="19"/>
      <c r="O47" s="1"/>
    </row>
    <row r="48" spans="1:15" ht="12.75">
      <c r="A48" s="5"/>
      <c r="B48" s="11"/>
      <c r="C48" s="11"/>
      <c r="D48" s="12"/>
      <c r="E48" s="16"/>
      <c r="F48" s="6"/>
      <c r="G48" s="6"/>
      <c r="H48" s="6"/>
      <c r="I48" s="6"/>
      <c r="J48" s="6"/>
      <c r="K48" s="6"/>
      <c r="L48" s="6"/>
      <c r="M48" s="13"/>
      <c r="N48" s="17"/>
      <c r="O48" s="1"/>
    </row>
    <row r="49" spans="1:15" ht="12.75">
      <c r="A49" s="14"/>
      <c r="B49" s="11"/>
      <c r="C49" s="11"/>
      <c r="D49" s="12"/>
      <c r="E49" s="16"/>
      <c r="F49" s="6"/>
      <c r="G49" s="6"/>
      <c r="H49" s="6"/>
      <c r="I49" s="6"/>
      <c r="J49" s="6"/>
      <c r="K49" s="6"/>
      <c r="L49" s="6"/>
      <c r="M49" s="13"/>
      <c r="N49" s="8"/>
      <c r="O49" s="1"/>
    </row>
    <row r="50" spans="1:15" ht="12.75">
      <c r="A50" s="14"/>
      <c r="B50" s="20"/>
      <c r="C50" s="11"/>
      <c r="D50" s="12"/>
      <c r="E50" s="16"/>
      <c r="F50" s="18"/>
      <c r="G50" s="6"/>
      <c r="H50" s="6"/>
      <c r="I50" s="6"/>
      <c r="J50" s="6"/>
      <c r="K50" s="6"/>
      <c r="L50" s="6"/>
      <c r="M50" s="13"/>
      <c r="N50" s="8"/>
      <c r="O50" s="1"/>
    </row>
    <row r="51" spans="1:15" ht="12.75">
      <c r="A51" s="14"/>
      <c r="B51" s="20"/>
      <c r="C51" s="11"/>
      <c r="D51" s="12"/>
      <c r="E51" s="16"/>
      <c r="F51" s="18"/>
      <c r="G51" s="9"/>
      <c r="H51" s="9"/>
      <c r="I51" s="9"/>
      <c r="J51" s="9"/>
      <c r="K51" s="6"/>
      <c r="L51" s="9"/>
      <c r="M51" s="10"/>
      <c r="N51" s="8"/>
      <c r="O51" s="1"/>
    </row>
    <row r="52" spans="1:15" ht="12.75">
      <c r="A52" s="14"/>
      <c r="B52" s="20"/>
      <c r="C52" s="20"/>
      <c r="D52" s="18"/>
      <c r="E52" s="18"/>
      <c r="F52" s="18"/>
      <c r="G52" s="21"/>
      <c r="H52" s="21"/>
      <c r="I52" s="21"/>
      <c r="J52" s="21"/>
      <c r="K52" s="21"/>
      <c r="L52" s="21"/>
      <c r="M52" s="21"/>
      <c r="N52" s="19"/>
      <c r="O52" s="1"/>
    </row>
    <row r="53" spans="1:15" ht="12.75">
      <c r="A53" s="14"/>
      <c r="B53" s="11"/>
      <c r="C53" s="11"/>
      <c r="D53" s="12"/>
      <c r="E53" s="16"/>
      <c r="F53" s="6"/>
      <c r="G53" s="6"/>
      <c r="H53" s="6"/>
      <c r="I53" s="6"/>
      <c r="J53" s="6"/>
      <c r="K53" s="6"/>
      <c r="L53" s="6"/>
      <c r="M53" s="13"/>
      <c r="N53" s="8"/>
      <c r="O53" s="1"/>
    </row>
    <row r="54" spans="1:15" ht="12.75">
      <c r="A54" s="14"/>
      <c r="B54" s="20"/>
      <c r="C54" s="20"/>
      <c r="D54" s="12"/>
      <c r="E54" s="16"/>
      <c r="F54" s="18"/>
      <c r="G54" s="9"/>
      <c r="H54" s="9"/>
      <c r="I54" s="9"/>
      <c r="J54" s="9"/>
      <c r="K54" s="9"/>
      <c r="L54" s="9"/>
      <c r="M54" s="10"/>
      <c r="N54" s="8"/>
      <c r="O54" s="1"/>
    </row>
    <row r="55" spans="1:15" ht="12.75">
      <c r="A55" s="5"/>
      <c r="B55" s="20"/>
      <c r="C55" s="20"/>
      <c r="D55" s="18"/>
      <c r="E55" s="18"/>
      <c r="F55" s="18"/>
      <c r="G55" s="7"/>
      <c r="H55" s="9"/>
      <c r="I55" s="9"/>
      <c r="J55" s="9"/>
      <c r="K55" s="9"/>
      <c r="L55" s="9"/>
      <c r="M55" s="10"/>
      <c r="N55" s="8"/>
      <c r="O55" s="1"/>
    </row>
    <row r="56" spans="1:15" ht="12.75">
      <c r="A56" s="5"/>
      <c r="B56" s="11"/>
      <c r="C56" s="11"/>
      <c r="D56" s="12"/>
      <c r="E56" s="12"/>
      <c r="F56" s="6"/>
      <c r="G56" s="6"/>
      <c r="H56" s="6"/>
      <c r="I56" s="6"/>
      <c r="J56" s="6"/>
      <c r="K56" s="6"/>
      <c r="L56" s="6"/>
      <c r="M56" s="13"/>
      <c r="N56" s="8"/>
      <c r="O56" s="1"/>
    </row>
    <row r="57" spans="1:14" ht="12.75">
      <c r="A57" s="14"/>
      <c r="B57" s="20"/>
      <c r="C57" s="20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9"/>
    </row>
    <row r="58" spans="1:14" ht="12.75">
      <c r="A58" s="23"/>
      <c r="B58" s="11"/>
      <c r="C58" s="11"/>
      <c r="D58" s="12"/>
      <c r="E58" s="16"/>
      <c r="F58" s="6"/>
      <c r="G58" s="6"/>
      <c r="H58" s="6"/>
      <c r="I58" s="6"/>
      <c r="J58" s="6"/>
      <c r="K58" s="6"/>
      <c r="L58" s="6"/>
      <c r="M58" s="13"/>
      <c r="N58" s="8"/>
    </row>
    <row r="59" spans="1:14" ht="12.75">
      <c r="A59" s="14"/>
      <c r="B59" s="20"/>
      <c r="C59" s="20"/>
      <c r="D59" s="18"/>
      <c r="E59" s="18"/>
      <c r="F59" s="21"/>
      <c r="G59" s="18"/>
      <c r="H59" s="21"/>
      <c r="I59" s="21"/>
      <c r="J59" s="21"/>
      <c r="K59" s="21"/>
      <c r="L59" s="21"/>
      <c r="M59" s="21"/>
      <c r="N59" s="19"/>
    </row>
    <row r="60" spans="1:14" ht="12.75">
      <c r="A60" s="14"/>
      <c r="B60" s="20"/>
      <c r="C60" s="20"/>
      <c r="D60" s="18"/>
      <c r="E60" s="18"/>
      <c r="F60" s="18"/>
      <c r="G60" s="21"/>
      <c r="H60" s="21"/>
      <c r="I60" s="21"/>
      <c r="J60" s="21"/>
      <c r="K60" s="21"/>
      <c r="L60" s="21"/>
      <c r="M60" s="21"/>
      <c r="N60" s="19"/>
    </row>
    <row r="61" spans="1:14" ht="12.75">
      <c r="A61" s="5"/>
      <c r="B61" s="20"/>
      <c r="C61" s="20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9"/>
    </row>
    <row r="62" spans="1:14" ht="12.75">
      <c r="A62" s="23"/>
      <c r="B62" s="20"/>
      <c r="C62" s="11"/>
      <c r="D62" s="12"/>
      <c r="E62" s="16"/>
      <c r="F62" s="18"/>
      <c r="G62" s="9"/>
      <c r="H62" s="9"/>
      <c r="I62" s="9"/>
      <c r="J62" s="6"/>
      <c r="K62" s="6"/>
      <c r="L62" s="6"/>
      <c r="M62" s="9"/>
      <c r="N62" s="8"/>
    </row>
    <row r="63" spans="1:14" ht="12.75">
      <c r="A63" s="14"/>
      <c r="B63" s="20"/>
      <c r="C63" s="11"/>
      <c r="D63" s="12"/>
      <c r="E63" s="16"/>
      <c r="F63" s="18"/>
      <c r="G63" s="6"/>
      <c r="H63" s="9"/>
      <c r="I63" s="6"/>
      <c r="J63" s="6"/>
      <c r="K63" s="9"/>
      <c r="L63" s="6"/>
      <c r="M63" s="13"/>
      <c r="N63" s="8"/>
    </row>
    <row r="64" spans="1:14" ht="12.75">
      <c r="A64" s="5"/>
      <c r="B64" s="20"/>
      <c r="C64" s="11"/>
      <c r="D64" s="12"/>
      <c r="E64" s="16"/>
      <c r="F64" s="18"/>
      <c r="G64" s="9"/>
      <c r="H64" s="9"/>
      <c r="I64" s="6"/>
      <c r="J64" s="9"/>
      <c r="K64" s="6"/>
      <c r="L64" s="9"/>
      <c r="M64" s="10"/>
      <c r="N64" s="8"/>
    </row>
    <row r="65" spans="1:14" ht="12.75">
      <c r="A65" s="5"/>
      <c r="B65" s="20"/>
      <c r="C65" s="20"/>
      <c r="D65" s="18"/>
      <c r="E65" s="18"/>
      <c r="F65" s="18"/>
      <c r="G65" s="21"/>
      <c r="H65" s="21"/>
      <c r="I65" s="21"/>
      <c r="J65" s="21"/>
      <c r="K65" s="21"/>
      <c r="L65" s="21"/>
      <c r="M65" s="21"/>
      <c r="N65" s="19"/>
    </row>
    <row r="66" spans="1:14" ht="12.75">
      <c r="A66" s="5"/>
      <c r="B66" s="20"/>
      <c r="C66" s="20"/>
      <c r="D66" s="18"/>
      <c r="E66" s="18"/>
      <c r="F66" s="18"/>
      <c r="G66" s="21"/>
      <c r="H66" s="21"/>
      <c r="I66" s="21"/>
      <c r="J66" s="21"/>
      <c r="K66" s="21"/>
      <c r="L66" s="21"/>
      <c r="M66" s="21"/>
      <c r="N66" s="19"/>
    </row>
    <row r="67" spans="1:14" ht="12.75">
      <c r="A67" s="23"/>
      <c r="B67" s="20"/>
      <c r="C67" s="20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9"/>
    </row>
    <row r="68" spans="1:14" ht="12.75">
      <c r="A68" s="14"/>
      <c r="B68" s="20"/>
      <c r="C68" s="20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9"/>
    </row>
    <row r="69" spans="1:14" ht="12.75">
      <c r="A69" s="14"/>
      <c r="B69" s="20"/>
      <c r="C69" s="22"/>
      <c r="D69" s="12"/>
      <c r="E69" s="16"/>
      <c r="F69" s="6"/>
      <c r="G69" s="6"/>
      <c r="H69" s="6"/>
      <c r="I69" s="6"/>
      <c r="J69" s="6"/>
      <c r="K69" s="6"/>
      <c r="L69" s="6"/>
      <c r="M69" s="13"/>
      <c r="N69" s="29"/>
    </row>
    <row r="70" spans="1:14" ht="12.75">
      <c r="A70" s="14"/>
      <c r="B70" s="20"/>
      <c r="C70" s="20"/>
      <c r="D70" s="18"/>
      <c r="E70" s="18"/>
      <c r="F70" s="18"/>
      <c r="G70" s="21"/>
      <c r="H70" s="21"/>
      <c r="I70" s="21"/>
      <c r="J70" s="21"/>
      <c r="K70" s="21"/>
      <c r="L70" s="21"/>
      <c r="M70" s="21"/>
      <c r="N70" s="19"/>
    </row>
    <row r="71" spans="1:14" ht="12.75">
      <c r="A71" s="14"/>
      <c r="B71" s="20"/>
      <c r="C71" s="20"/>
      <c r="D71" s="18"/>
      <c r="E71" s="18"/>
      <c r="F71" s="18"/>
      <c r="G71" s="21"/>
      <c r="H71" s="21"/>
      <c r="I71" s="21"/>
      <c r="J71" s="21"/>
      <c r="K71" s="21"/>
      <c r="L71" s="21"/>
      <c r="M71" s="21"/>
      <c r="N71" s="19"/>
    </row>
    <row r="72" spans="1:14" ht="12.75">
      <c r="A72" s="14"/>
      <c r="B72" s="20"/>
      <c r="C72" s="20"/>
      <c r="D72" s="18"/>
      <c r="E72" s="18"/>
      <c r="F72" s="18"/>
      <c r="G72" s="21"/>
      <c r="H72" s="21"/>
      <c r="I72" s="21"/>
      <c r="J72" s="21"/>
      <c r="K72" s="21"/>
      <c r="L72" s="21"/>
      <c r="M72" s="21"/>
      <c r="N72" s="19"/>
    </row>
    <row r="73" spans="1:14" ht="12.75">
      <c r="A73" s="14"/>
      <c r="B73" s="20"/>
      <c r="C73" s="20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9"/>
    </row>
    <row r="74" spans="1:14" ht="12.75">
      <c r="A74" s="14"/>
      <c r="B74" s="20"/>
      <c r="C74" s="20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9"/>
    </row>
    <row r="75" spans="1:14" ht="12.75">
      <c r="A75" s="14"/>
      <c r="B75" s="20"/>
      <c r="C75" s="20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9"/>
    </row>
    <row r="76" spans="1:14" ht="12.75">
      <c r="A76" s="14"/>
      <c r="B76" s="20"/>
      <c r="C76" s="20"/>
      <c r="D76" s="18"/>
      <c r="E76" s="18"/>
      <c r="F76" s="18"/>
      <c r="G76" s="21"/>
      <c r="H76" s="21"/>
      <c r="I76" s="21"/>
      <c r="J76" s="21"/>
      <c r="K76" s="21"/>
      <c r="L76" s="21"/>
      <c r="M76" s="21"/>
      <c r="N76" s="19"/>
    </row>
    <row r="77" spans="1:14" ht="12.75">
      <c r="A77" s="23"/>
      <c r="B77" s="20"/>
      <c r="C77" s="20"/>
      <c r="D77" s="18"/>
      <c r="E77" s="18"/>
      <c r="F77" s="18"/>
      <c r="G77" s="21"/>
      <c r="H77" s="21"/>
      <c r="I77" s="21"/>
      <c r="J77" s="21"/>
      <c r="K77" s="21"/>
      <c r="L77" s="21"/>
      <c r="M77" s="21"/>
      <c r="N77" s="19"/>
    </row>
    <row r="78" spans="1:14" ht="12.75">
      <c r="A78" s="23"/>
      <c r="B78" s="20"/>
      <c r="C78" s="20"/>
      <c r="D78" s="18"/>
      <c r="E78" s="18"/>
      <c r="F78" s="18"/>
      <c r="G78" s="21"/>
      <c r="H78" s="21"/>
      <c r="I78" s="21"/>
      <c r="J78" s="21"/>
      <c r="K78" s="21"/>
      <c r="L78" s="21"/>
      <c r="M78" s="21"/>
      <c r="N78" s="19"/>
    </row>
    <row r="79" spans="1:14" ht="12.75">
      <c r="A79" s="23"/>
      <c r="B79" s="20"/>
      <c r="C79" s="20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9"/>
    </row>
    <row r="80" spans="1:14" ht="12.75">
      <c r="A80" s="23"/>
      <c r="B80" s="20"/>
      <c r="C80" s="20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9"/>
    </row>
    <row r="81" spans="1:14" ht="12.75">
      <c r="A81" s="23"/>
      <c r="B81" s="20"/>
      <c r="C81" s="20"/>
      <c r="D81" s="18"/>
      <c r="E81" s="18"/>
      <c r="F81" s="18"/>
      <c r="G81" s="21"/>
      <c r="H81" s="21"/>
      <c r="I81" s="21"/>
      <c r="J81" s="21"/>
      <c r="K81" s="21"/>
      <c r="L81" s="21"/>
      <c r="M81" s="21"/>
      <c r="N81" s="19"/>
    </row>
    <row r="82" spans="1:14" ht="12.75">
      <c r="A82" s="23"/>
      <c r="B82" s="20"/>
      <c r="C82" s="20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9"/>
    </row>
    <row r="83" spans="1:14" ht="12.75">
      <c r="A83" s="23"/>
      <c r="B83" s="20"/>
      <c r="C83" s="20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9"/>
    </row>
    <row r="84" spans="1:14" ht="12.75">
      <c r="A84" s="23"/>
      <c r="B84" s="20"/>
      <c r="C84" s="11"/>
      <c r="D84" s="12"/>
      <c r="E84" s="16"/>
      <c r="F84" s="18"/>
      <c r="G84" s="6"/>
      <c r="H84" s="6"/>
      <c r="I84" s="6"/>
      <c r="J84" s="6"/>
      <c r="K84" s="6"/>
      <c r="L84" s="6"/>
      <c r="M84" s="13"/>
      <c r="N84" s="8"/>
    </row>
    <row r="85" spans="1:14" ht="12.75">
      <c r="A85" s="23"/>
      <c r="B85" s="20"/>
      <c r="C85" s="20"/>
      <c r="D85" s="18"/>
      <c r="E85" s="18"/>
      <c r="F85" s="18"/>
      <c r="G85" s="21"/>
      <c r="H85" s="21"/>
      <c r="I85" s="21"/>
      <c r="J85" s="21"/>
      <c r="K85" s="21"/>
      <c r="L85" s="21"/>
      <c r="M85" s="21"/>
      <c r="N85" s="19"/>
    </row>
    <row r="86" spans="1:14" ht="12.75">
      <c r="A86" s="23"/>
      <c r="B86" s="20"/>
      <c r="C86" s="20"/>
      <c r="D86" s="18"/>
      <c r="E86" s="18"/>
      <c r="F86" s="18"/>
      <c r="G86" s="21"/>
      <c r="H86" s="21"/>
      <c r="I86" s="21"/>
      <c r="J86" s="21"/>
      <c r="K86" s="21"/>
      <c r="L86" s="21"/>
      <c r="M86" s="21"/>
      <c r="N86" s="19"/>
    </row>
    <row r="87" spans="1:14" ht="12.75">
      <c r="A87" s="23"/>
      <c r="B87" s="20"/>
      <c r="C87" s="20"/>
      <c r="D87" s="18"/>
      <c r="E87" s="18"/>
      <c r="F87" s="18"/>
      <c r="G87" s="21"/>
      <c r="H87" s="21"/>
      <c r="I87" s="21"/>
      <c r="J87" s="21"/>
      <c r="K87" s="21"/>
      <c r="L87" s="21"/>
      <c r="M87" s="21"/>
      <c r="N87" s="19"/>
    </row>
    <row r="88" spans="1:14" ht="12.75">
      <c r="A88" s="23"/>
      <c r="B88" s="20"/>
      <c r="C88" s="20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9"/>
    </row>
    <row r="89" spans="1:14" ht="12.75">
      <c r="A89" s="23"/>
      <c r="B89" s="20"/>
      <c r="C89" s="20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9"/>
    </row>
    <row r="90" spans="1:14" ht="12.75">
      <c r="A90" s="23"/>
      <c r="B90" s="20"/>
      <c r="C90" s="11"/>
      <c r="D90" s="12"/>
      <c r="E90" s="16"/>
      <c r="F90" s="18"/>
      <c r="G90" s="6"/>
      <c r="H90" s="6"/>
      <c r="I90" s="6"/>
      <c r="J90" s="6"/>
      <c r="K90" s="6"/>
      <c r="L90" s="6"/>
      <c r="M90" s="13"/>
      <c r="N90" s="8"/>
    </row>
    <row r="91" spans="1:14" ht="12.75">
      <c r="A91" s="23"/>
      <c r="B91" s="20"/>
      <c r="C91" s="20"/>
      <c r="D91" s="18"/>
      <c r="E91" s="16"/>
      <c r="F91" s="18"/>
      <c r="G91" s="21"/>
      <c r="H91" s="21"/>
      <c r="I91" s="21"/>
      <c r="J91" s="21"/>
      <c r="K91" s="21"/>
      <c r="L91" s="21"/>
      <c r="M91" s="21"/>
      <c r="N91" s="19"/>
    </row>
    <row r="92" spans="1:16" ht="12.75">
      <c r="A92" s="14"/>
      <c r="B92" s="20"/>
      <c r="C92" s="20"/>
      <c r="D92" s="18"/>
      <c r="E92" s="18"/>
      <c r="F92" s="18"/>
      <c r="G92" s="21"/>
      <c r="H92" s="21"/>
      <c r="I92" s="21"/>
      <c r="J92" s="21"/>
      <c r="K92" s="21"/>
      <c r="L92" s="21"/>
      <c r="M92" s="21"/>
      <c r="N92" s="19"/>
      <c r="P92" s="3"/>
    </row>
    <row r="93" spans="1:14" ht="12.75">
      <c r="A93" s="14"/>
      <c r="B93" s="20"/>
      <c r="C93" s="20"/>
      <c r="D93" s="12"/>
      <c r="E93" s="16"/>
      <c r="F93" s="18"/>
      <c r="G93" s="9"/>
      <c r="H93" s="9"/>
      <c r="I93" s="9"/>
      <c r="J93" s="9"/>
      <c r="K93" s="9"/>
      <c r="L93" s="9"/>
      <c r="M93" s="10"/>
      <c r="N93" s="8"/>
    </row>
    <row r="94" spans="1:14" ht="12.75">
      <c r="A94" s="14"/>
      <c r="B94" s="20"/>
      <c r="C94" s="20"/>
      <c r="D94" s="12"/>
      <c r="E94" s="16"/>
      <c r="F94" s="18"/>
      <c r="G94" s="21"/>
      <c r="H94" s="21"/>
      <c r="I94" s="21"/>
      <c r="J94" s="21"/>
      <c r="K94" s="21"/>
      <c r="L94" s="6"/>
      <c r="M94" s="21"/>
      <c r="N94" s="19"/>
    </row>
    <row r="95" spans="1:14" ht="12.75">
      <c r="A95" s="14"/>
      <c r="B95" s="20"/>
      <c r="C95" s="20"/>
      <c r="D95" s="18"/>
      <c r="E95" s="18"/>
      <c r="F95" s="18"/>
      <c r="G95" s="21"/>
      <c r="H95" s="21"/>
      <c r="I95" s="21"/>
      <c r="J95" s="21"/>
      <c r="K95" s="21"/>
      <c r="L95" s="21"/>
      <c r="M95" s="21"/>
      <c r="N95" s="19"/>
    </row>
    <row r="96" spans="1:14" ht="12.75">
      <c r="A96" s="14"/>
      <c r="B96" s="20"/>
      <c r="C96" s="20"/>
      <c r="D96" s="12"/>
      <c r="E96" s="18"/>
      <c r="F96" s="18"/>
      <c r="G96" s="9"/>
      <c r="H96" s="9"/>
      <c r="I96" s="9"/>
      <c r="J96" s="9"/>
      <c r="K96" s="9"/>
      <c r="L96" s="9"/>
      <c r="M96" s="10"/>
      <c r="N96" s="8"/>
    </row>
    <row r="97" spans="1:14" ht="12.75">
      <c r="A97" s="14"/>
      <c r="B97" s="20"/>
      <c r="C97" s="20"/>
      <c r="D97" s="12"/>
      <c r="E97" s="18"/>
      <c r="F97" s="18"/>
      <c r="G97" s="6"/>
      <c r="H97" s="6"/>
      <c r="I97" s="6"/>
      <c r="J97" s="6"/>
      <c r="K97" s="6"/>
      <c r="L97" s="6"/>
      <c r="M97" s="13"/>
      <c r="N97" s="17"/>
    </row>
    <row r="98" spans="1:14" ht="12.75">
      <c r="A98" s="14"/>
      <c r="B98" s="20"/>
      <c r="C98" s="20"/>
      <c r="D98" s="12"/>
      <c r="E98" s="16"/>
      <c r="F98" s="18"/>
      <c r="G98" s="6"/>
      <c r="H98" s="6"/>
      <c r="I98" s="6"/>
      <c r="J98" s="6"/>
      <c r="K98" s="6"/>
      <c r="L98" s="6"/>
      <c r="M98" s="13"/>
      <c r="N98" s="8"/>
    </row>
    <row r="99" spans="1:14" ht="12.75">
      <c r="A99" s="14"/>
      <c r="B99" s="20"/>
      <c r="C99" s="20"/>
      <c r="D99" s="12"/>
      <c r="E99" s="16"/>
      <c r="F99" s="18"/>
      <c r="G99" s="21"/>
      <c r="H99" s="21"/>
      <c r="I99" s="21"/>
      <c r="J99" s="21"/>
      <c r="K99" s="21"/>
      <c r="L99" s="6"/>
      <c r="M99" s="21"/>
      <c r="N99" s="19"/>
    </row>
    <row r="100" spans="1:14" ht="12.75">
      <c r="A100" s="14"/>
      <c r="B100" s="20"/>
      <c r="C100" s="20"/>
      <c r="D100" s="18"/>
      <c r="E100" s="18"/>
      <c r="F100" s="18"/>
      <c r="G100" s="21"/>
      <c r="H100" s="21"/>
      <c r="I100" s="21"/>
      <c r="J100" s="21"/>
      <c r="K100" s="21"/>
      <c r="L100" s="21"/>
      <c r="M100" s="21"/>
      <c r="N100" s="19"/>
    </row>
    <row r="101" spans="1:14" ht="12.75">
      <c r="A101" s="14"/>
      <c r="B101" s="20"/>
      <c r="C101" s="20"/>
      <c r="D101" s="18"/>
      <c r="E101" s="18"/>
      <c r="F101" s="18"/>
      <c r="G101" s="21"/>
      <c r="H101" s="21"/>
      <c r="I101" s="21"/>
      <c r="J101" s="21"/>
      <c r="K101" s="21"/>
      <c r="L101" s="21"/>
      <c r="M101" s="21"/>
      <c r="N101" s="19"/>
    </row>
    <row r="102" spans="1:14" ht="12.75">
      <c r="A102" s="14"/>
      <c r="B102" s="20"/>
      <c r="C102" s="20"/>
      <c r="D102" s="12"/>
      <c r="E102" s="16"/>
      <c r="F102" s="18"/>
      <c r="G102" s="6"/>
      <c r="H102" s="6"/>
      <c r="I102" s="6"/>
      <c r="J102" s="6"/>
      <c r="K102" s="6"/>
      <c r="L102" s="6"/>
      <c r="M102" s="13"/>
      <c r="N102" s="17"/>
    </row>
    <row r="103" spans="1:14" ht="12.75">
      <c r="A103" s="5"/>
      <c r="B103" s="20"/>
      <c r="C103" s="20"/>
      <c r="D103" s="12"/>
      <c r="E103" s="16"/>
      <c r="F103" s="18"/>
      <c r="G103" s="6"/>
      <c r="H103" s="6"/>
      <c r="I103" s="6"/>
      <c r="J103" s="6"/>
      <c r="K103" s="6"/>
      <c r="L103" s="6"/>
      <c r="M103" s="13"/>
      <c r="N103" s="17"/>
    </row>
    <row r="104" spans="1:14" ht="12.75">
      <c r="A104" s="5"/>
      <c r="B104" s="20"/>
      <c r="C104" s="20"/>
      <c r="D104" s="18"/>
      <c r="E104" s="18"/>
      <c r="F104" s="18"/>
      <c r="G104" s="21"/>
      <c r="H104" s="21"/>
      <c r="I104" s="21"/>
      <c r="J104" s="21"/>
      <c r="K104" s="21"/>
      <c r="L104" s="21"/>
      <c r="M104" s="21"/>
      <c r="N104" s="19"/>
    </row>
    <row r="105" spans="1:14" ht="12.75">
      <c r="A105" s="14"/>
      <c r="B105" s="20"/>
      <c r="C105" s="20"/>
      <c r="D105" s="18"/>
      <c r="E105" s="18"/>
      <c r="F105" s="18"/>
      <c r="G105" s="21"/>
      <c r="H105" s="21"/>
      <c r="I105" s="21"/>
      <c r="J105" s="21"/>
      <c r="K105" s="21"/>
      <c r="L105" s="21"/>
      <c r="M105" s="21"/>
      <c r="N105" s="19"/>
    </row>
    <row r="106" spans="1:14" ht="12.75">
      <c r="A106" s="14"/>
      <c r="B106" s="20"/>
      <c r="C106" s="20"/>
      <c r="D106" s="18"/>
      <c r="E106" s="18"/>
      <c r="F106" s="18"/>
      <c r="G106" s="21"/>
      <c r="H106" s="21"/>
      <c r="I106" s="21"/>
      <c r="J106" s="21"/>
      <c r="K106" s="21"/>
      <c r="L106" s="21"/>
      <c r="M106" s="21"/>
      <c r="N106" s="19"/>
    </row>
    <row r="107" spans="1:14" ht="12.75">
      <c r="A107" s="14"/>
      <c r="B107" s="20"/>
      <c r="C107" s="20"/>
      <c r="D107" s="18"/>
      <c r="E107" s="18"/>
      <c r="F107" s="18"/>
      <c r="G107" s="21"/>
      <c r="H107" s="21"/>
      <c r="I107" s="21"/>
      <c r="J107" s="21"/>
      <c r="K107" s="21"/>
      <c r="L107" s="21"/>
      <c r="M107" s="21"/>
      <c r="N107" s="19"/>
    </row>
    <row r="108" spans="1:14" ht="12.75">
      <c r="A108" s="14"/>
      <c r="B108" s="20"/>
      <c r="C108" s="20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9"/>
    </row>
    <row r="109" spans="1:14" ht="12.75">
      <c r="A109" s="14"/>
      <c r="B109" s="20"/>
      <c r="C109" s="20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9"/>
    </row>
    <row r="110" spans="1:14" ht="12.75">
      <c r="A110" s="14"/>
      <c r="B110" s="20"/>
      <c r="C110" s="20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9"/>
    </row>
    <row r="111" spans="1:14" ht="12.75">
      <c r="A111" s="14"/>
      <c r="B111" s="20"/>
      <c r="C111" s="20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9"/>
    </row>
    <row r="112" spans="1:14" ht="12.75">
      <c r="A112" s="14"/>
      <c r="B112" s="20"/>
      <c r="C112" s="20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9"/>
    </row>
    <row r="113" spans="1:14" ht="12.75">
      <c r="A113" s="14"/>
      <c r="B113" s="20"/>
      <c r="C113" s="20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9"/>
    </row>
    <row r="114" spans="1:14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</sheetData>
  <sheetProtection/>
  <mergeCells count="4">
    <mergeCell ref="A43:B43"/>
    <mergeCell ref="A44:B44"/>
    <mergeCell ref="A1:N1"/>
    <mergeCell ref="A42:B4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09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4.7109375" style="0" customWidth="1"/>
    <col min="2" max="2" width="14.421875" style="0" customWidth="1"/>
    <col min="3" max="3" width="11.28125" style="0" customWidth="1"/>
    <col min="4" max="4" width="14.421875" style="0" customWidth="1"/>
    <col min="5" max="5" width="16.28125" style="0" customWidth="1"/>
    <col min="6" max="13" width="7.7109375" style="0" customWidth="1"/>
    <col min="14" max="14" width="10.140625" style="0" customWidth="1"/>
  </cols>
  <sheetData>
    <row r="1" spans="1:14" ht="26.25">
      <c r="A1" s="198" t="s">
        <v>292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</row>
    <row r="2" spans="1:14" ht="15">
      <c r="A2" s="24" t="s">
        <v>6</v>
      </c>
      <c r="B2" s="25" t="s">
        <v>0</v>
      </c>
      <c r="C2" s="25" t="s">
        <v>1</v>
      </c>
      <c r="D2" s="25" t="s">
        <v>2</v>
      </c>
      <c r="E2" s="25" t="s">
        <v>4</v>
      </c>
      <c r="F2" s="26">
        <v>1</v>
      </c>
      <c r="G2" s="26">
        <v>2</v>
      </c>
      <c r="H2" s="26">
        <v>3</v>
      </c>
      <c r="I2" s="26">
        <v>4</v>
      </c>
      <c r="J2" s="26">
        <v>5</v>
      </c>
      <c r="K2" s="26">
        <v>6</v>
      </c>
      <c r="L2" s="26">
        <v>7</v>
      </c>
      <c r="M2" s="31">
        <v>8</v>
      </c>
      <c r="N2" s="27" t="s">
        <v>5</v>
      </c>
    </row>
    <row r="3" spans="1:14" ht="12.75" customHeight="1">
      <c r="A3" s="211">
        <f>RANK(N3,$N$3:$N$200)</f>
        <v>1</v>
      </c>
      <c r="B3" s="267" t="s">
        <v>25</v>
      </c>
      <c r="C3" s="267" t="s">
        <v>9</v>
      </c>
      <c r="D3" s="268" t="s">
        <v>3</v>
      </c>
      <c r="E3" s="269" t="s">
        <v>19</v>
      </c>
      <c r="F3" s="215">
        <v>30</v>
      </c>
      <c r="G3" s="215">
        <v>30</v>
      </c>
      <c r="H3" s="215">
        <v>30</v>
      </c>
      <c r="I3" s="215">
        <v>30</v>
      </c>
      <c r="J3" s="217">
        <v>24</v>
      </c>
      <c r="K3" s="270">
        <v>30</v>
      </c>
      <c r="L3" s="270">
        <v>30</v>
      </c>
      <c r="M3" s="271"/>
      <c r="N3" s="210">
        <f>IF(COUNTA(F3:M3)&lt;4,SUM(F3:M3),LARGE(F3:M3,1)+LARGE(F3:M3,2)+LARGE(F3:M3,3)+LARGE(F3:M3,4))</f>
        <v>120</v>
      </c>
    </row>
    <row r="4" spans="1:14" s="108" customFormat="1" ht="12.75">
      <c r="A4" s="219">
        <f>RANK(N4,$N$3:$N$200)</f>
        <v>2</v>
      </c>
      <c r="B4" s="272" t="s">
        <v>25</v>
      </c>
      <c r="C4" s="273" t="s">
        <v>43</v>
      </c>
      <c r="D4" s="224" t="s">
        <v>3</v>
      </c>
      <c r="E4" s="224" t="s">
        <v>19</v>
      </c>
      <c r="F4" s="226">
        <v>27</v>
      </c>
      <c r="G4" s="274">
        <v>25</v>
      </c>
      <c r="H4" s="275">
        <v>25</v>
      </c>
      <c r="I4" s="224">
        <v>23</v>
      </c>
      <c r="J4" s="276">
        <v>30</v>
      </c>
      <c r="K4" s="276">
        <v>30</v>
      </c>
      <c r="L4" s="276">
        <v>30</v>
      </c>
      <c r="M4" s="277"/>
      <c r="N4" s="230">
        <f>IF(COUNTA(F4:M4)&lt;4,SUM(F4:M4),LARGE(F4:M4,1)+LARGE(F4:M4,2)+LARGE(F4:M4,3)+LARGE(F4:M4,4))</f>
        <v>117</v>
      </c>
    </row>
    <row r="5" spans="1:17" ht="12.75">
      <c r="A5" s="231">
        <f>RANK(N5,$N$3:$N$200)</f>
        <v>3</v>
      </c>
      <c r="B5" s="232" t="s">
        <v>88</v>
      </c>
      <c r="C5" s="278" t="s">
        <v>87</v>
      </c>
      <c r="D5" s="279" t="s">
        <v>3</v>
      </c>
      <c r="E5" s="280" t="s">
        <v>19</v>
      </c>
      <c r="F5" s="243"/>
      <c r="G5" s="281"/>
      <c r="H5" s="280">
        <v>24</v>
      </c>
      <c r="I5" s="282">
        <v>27</v>
      </c>
      <c r="J5" s="283">
        <v>30</v>
      </c>
      <c r="K5" s="281">
        <v>25</v>
      </c>
      <c r="L5" s="280">
        <v>24</v>
      </c>
      <c r="M5" s="284"/>
      <c r="N5" s="242">
        <f>IF(COUNTA(F5:M5)&lt;4,SUM(F5:M5),LARGE(F5:M5,1)+LARGE(F5:M5,2)+LARGE(F5:M5,3)+LARGE(F5:M5,4))</f>
        <v>106</v>
      </c>
      <c r="Q5" s="39"/>
    </row>
    <row r="6" spans="1:14" s="108" customFormat="1" ht="12.75">
      <c r="A6" s="101">
        <f>RANK(N6,$N$3:$N$200)</f>
        <v>4</v>
      </c>
      <c r="B6" s="115" t="s">
        <v>84</v>
      </c>
      <c r="C6" s="110" t="s">
        <v>86</v>
      </c>
      <c r="D6" s="104" t="s">
        <v>3</v>
      </c>
      <c r="E6" s="104" t="s">
        <v>19</v>
      </c>
      <c r="F6" s="104"/>
      <c r="G6" s="104"/>
      <c r="H6" s="104">
        <v>24</v>
      </c>
      <c r="I6" s="122">
        <v>27</v>
      </c>
      <c r="J6" s="104"/>
      <c r="K6" s="103">
        <v>25</v>
      </c>
      <c r="L6" s="104">
        <v>23</v>
      </c>
      <c r="M6" s="192"/>
      <c r="N6" s="105">
        <f>IF(COUNTA(F6:M6)&lt;4,SUM(F6:M6),LARGE(F6:M6,1)+LARGE(F6:M6,2)+LARGE(F6:M6,3)+LARGE(F6:M6,4))</f>
        <v>99</v>
      </c>
    </row>
    <row r="7" spans="1:14" s="108" customFormat="1" ht="12.75">
      <c r="A7" s="231">
        <f>RANK(N7,$N$3:$N$200)</f>
        <v>5</v>
      </c>
      <c r="B7" s="278" t="s">
        <v>45</v>
      </c>
      <c r="C7" s="278" t="s">
        <v>37</v>
      </c>
      <c r="D7" s="280" t="s">
        <v>27</v>
      </c>
      <c r="E7" s="280" t="s">
        <v>28</v>
      </c>
      <c r="F7" s="280"/>
      <c r="G7" s="280">
        <v>24</v>
      </c>
      <c r="H7" s="280"/>
      <c r="I7" s="280">
        <v>21</v>
      </c>
      <c r="J7" s="285">
        <v>30</v>
      </c>
      <c r="K7" s="280">
        <v>20</v>
      </c>
      <c r="L7" s="280">
        <v>23</v>
      </c>
      <c r="M7" s="284"/>
      <c r="N7" s="242">
        <f>IF(COUNTA(F7:M7)&lt;4,SUM(F7:M7),LARGE(F7:M7,1)+LARGE(F7:M7,2)+LARGE(F7:M7,3)+LARGE(F7:M7,4))</f>
        <v>98</v>
      </c>
    </row>
    <row r="8" spans="1:14" s="108" customFormat="1" ht="12.75" customHeight="1">
      <c r="A8" s="101">
        <f>RANK(N8,$N$3:$N$200)</f>
        <v>6</v>
      </c>
      <c r="B8" s="110" t="s">
        <v>45</v>
      </c>
      <c r="C8" s="110" t="s">
        <v>41</v>
      </c>
      <c r="D8" s="104" t="s">
        <v>27</v>
      </c>
      <c r="E8" s="104" t="s">
        <v>28</v>
      </c>
      <c r="F8" s="112"/>
      <c r="G8" s="112">
        <v>24</v>
      </c>
      <c r="H8" s="112"/>
      <c r="I8" s="112">
        <v>21</v>
      </c>
      <c r="J8" s="113">
        <v>30</v>
      </c>
      <c r="K8" s="112">
        <v>20</v>
      </c>
      <c r="L8" s="112"/>
      <c r="M8" s="114"/>
      <c r="N8" s="105">
        <f>IF(COUNTA(F8:M8)&lt;4,SUM(F8:M8),LARGE(F8:M8,1)+LARGE(F8:M8,2)+LARGE(F8:M8,3)+LARGE(F8:M8,4))</f>
        <v>95</v>
      </c>
    </row>
    <row r="9" spans="1:14" s="108" customFormat="1" ht="12.75" customHeight="1">
      <c r="A9" s="92">
        <f>RANK(N9,$N$3:$N$200)</f>
        <v>7</v>
      </c>
      <c r="B9" s="157" t="s">
        <v>55</v>
      </c>
      <c r="C9" s="125" t="s">
        <v>11</v>
      </c>
      <c r="D9" s="94" t="s">
        <v>27</v>
      </c>
      <c r="E9" s="94" t="s">
        <v>28</v>
      </c>
      <c r="F9" s="94"/>
      <c r="G9" s="94">
        <v>16</v>
      </c>
      <c r="H9" s="94">
        <v>13</v>
      </c>
      <c r="I9" s="94">
        <v>15</v>
      </c>
      <c r="J9" s="94"/>
      <c r="K9" s="94">
        <v>22</v>
      </c>
      <c r="L9" s="141">
        <v>30</v>
      </c>
      <c r="M9" s="158"/>
      <c r="N9" s="100">
        <f>IF(COUNTA(F9:M9)&lt;4,SUM(F9:M9),LARGE(F9:M9,1)+LARGE(F9:M9,2)+LARGE(F9:M9,3)+LARGE(F9:M9,4))</f>
        <v>83</v>
      </c>
    </row>
    <row r="10" spans="1:14" ht="12.75" hidden="1">
      <c r="A10" s="92">
        <f>RANK(N10,$N$3:$N$200)</f>
        <v>76</v>
      </c>
      <c r="B10" s="159"/>
      <c r="C10" s="159"/>
      <c r="D10" s="94"/>
      <c r="E10" s="94"/>
      <c r="F10" s="133"/>
      <c r="G10" s="160"/>
      <c r="H10" s="160"/>
      <c r="I10" s="159"/>
      <c r="J10" s="159"/>
      <c r="K10" s="159"/>
      <c r="L10" s="160"/>
      <c r="M10" s="161"/>
      <c r="N10" s="100">
        <f>IF(COUNTA(F10:M10)&lt;4,SUM(F10:M10),LARGE(F10:M10,1)+LARGE(F10:M10,2)+LARGE(F10:M10,3)+LARGE(F10:M10,4))</f>
        <v>0</v>
      </c>
    </row>
    <row r="11" spans="1:15" s="108" customFormat="1" ht="12.75">
      <c r="A11" s="92">
        <f>RANK(N11,$N$3:$N$200)</f>
        <v>8</v>
      </c>
      <c r="B11" s="157" t="s">
        <v>48</v>
      </c>
      <c r="C11" s="125" t="s">
        <v>21</v>
      </c>
      <c r="D11" s="155" t="s">
        <v>27</v>
      </c>
      <c r="E11" s="126" t="s">
        <v>28</v>
      </c>
      <c r="F11" s="94"/>
      <c r="G11" s="94">
        <v>17</v>
      </c>
      <c r="H11" s="94"/>
      <c r="I11" s="94">
        <v>9</v>
      </c>
      <c r="J11" s="94">
        <v>22</v>
      </c>
      <c r="K11" s="94">
        <v>21</v>
      </c>
      <c r="L11" s="94">
        <v>19</v>
      </c>
      <c r="M11" s="158"/>
      <c r="N11" s="100">
        <f>IF(COUNTA(F11:M11)&lt;4,SUM(F11:M11),LARGE(F11:M11,1)+LARGE(F11:M11,2)+LARGE(F11:M11,3)+LARGE(F11:M11,4))</f>
        <v>79</v>
      </c>
      <c r="O11" s="119"/>
    </row>
    <row r="12" spans="1:15" s="108" customFormat="1" ht="12.75">
      <c r="A12" s="101">
        <f>RANK(N12,$N$3:$N$200)</f>
        <v>9</v>
      </c>
      <c r="B12" s="115" t="s">
        <v>84</v>
      </c>
      <c r="C12" s="110" t="s">
        <v>85</v>
      </c>
      <c r="D12" s="191" t="s">
        <v>3</v>
      </c>
      <c r="E12" s="111" t="s">
        <v>19</v>
      </c>
      <c r="F12" s="104"/>
      <c r="G12" s="104"/>
      <c r="H12" s="103">
        <v>25</v>
      </c>
      <c r="I12" s="122">
        <v>27</v>
      </c>
      <c r="J12" s="104"/>
      <c r="K12" s="104"/>
      <c r="L12" s="104">
        <v>24</v>
      </c>
      <c r="M12" s="192"/>
      <c r="N12" s="105">
        <f>IF(COUNTA(F12:M12)&lt;4,SUM(F12:M12),LARGE(F12:M12,1)+LARGE(F12:M12,2)+LARGE(F12:M12,3)+LARGE(F12:M12,4))</f>
        <v>76</v>
      </c>
      <c r="O12" s="119"/>
    </row>
    <row r="13" spans="1:15" s="108" customFormat="1" ht="12.75">
      <c r="A13" s="92">
        <f>RANK(N13,$N$3:$N$200)</f>
        <v>10</v>
      </c>
      <c r="B13" s="157" t="s">
        <v>77</v>
      </c>
      <c r="C13" s="125" t="s">
        <v>78</v>
      </c>
      <c r="D13" s="155" t="s">
        <v>27</v>
      </c>
      <c r="E13" s="126" t="s">
        <v>28</v>
      </c>
      <c r="F13" s="94"/>
      <c r="G13" s="94">
        <v>22</v>
      </c>
      <c r="H13" s="94">
        <v>16</v>
      </c>
      <c r="I13" s="94">
        <v>11</v>
      </c>
      <c r="J13" s="94">
        <v>19</v>
      </c>
      <c r="K13" s="144"/>
      <c r="L13" s="94">
        <v>18</v>
      </c>
      <c r="M13" s="158"/>
      <c r="N13" s="100">
        <f>IF(COUNTA(F13:M13)&lt;4,SUM(F13:M13),LARGE(F13:M13,1)+LARGE(F13:M13,2)+LARGE(F13:M13,3)+LARGE(F13:M13,4))</f>
        <v>75</v>
      </c>
      <c r="O13" s="119"/>
    </row>
    <row r="14" spans="1:15" s="108" customFormat="1" ht="12.75">
      <c r="A14" s="101">
        <f>RANK(N14,$N$3:$N$200)</f>
        <v>11</v>
      </c>
      <c r="B14" s="115" t="s">
        <v>57</v>
      </c>
      <c r="C14" s="110" t="s">
        <v>58</v>
      </c>
      <c r="D14" s="104" t="s">
        <v>27</v>
      </c>
      <c r="E14" s="104" t="s">
        <v>28</v>
      </c>
      <c r="F14" s="104"/>
      <c r="G14" s="104">
        <v>21</v>
      </c>
      <c r="H14" s="104">
        <v>15</v>
      </c>
      <c r="I14" s="104">
        <v>19</v>
      </c>
      <c r="J14" s="104">
        <v>18</v>
      </c>
      <c r="K14" s="104"/>
      <c r="L14" s="104"/>
      <c r="M14" s="192"/>
      <c r="N14" s="105">
        <f>IF(COUNTA(F14:M14)&lt;4,SUM(F14:M14),LARGE(F14:M14,1)+LARGE(F14:M14,2)+LARGE(F14:M14,3)+LARGE(F14:M14,4))</f>
        <v>73</v>
      </c>
      <c r="O14" s="119"/>
    </row>
    <row r="15" spans="1:15" s="108" customFormat="1" ht="12.75" customHeight="1">
      <c r="A15" s="92">
        <f>RANK(N15,$N$3:$N$200)</f>
        <v>12</v>
      </c>
      <c r="B15" s="157" t="s">
        <v>272</v>
      </c>
      <c r="C15" s="125" t="s">
        <v>273</v>
      </c>
      <c r="D15" s="94" t="s">
        <v>3</v>
      </c>
      <c r="E15" s="94" t="s">
        <v>19</v>
      </c>
      <c r="F15" s="94"/>
      <c r="G15" s="94"/>
      <c r="H15" s="94"/>
      <c r="I15" s="123"/>
      <c r="J15" s="94"/>
      <c r="K15" s="141">
        <v>30</v>
      </c>
      <c r="L15" s="141">
        <v>30</v>
      </c>
      <c r="M15" s="158"/>
      <c r="N15" s="100">
        <f>IF(COUNTA(F15:M15)&lt;4,SUM(F15:M15),LARGE(F15:M15,1)+LARGE(F15:M15,2)+LARGE(F15:M15,3)+LARGE(F15:M15,4))</f>
        <v>60</v>
      </c>
      <c r="O15" s="119"/>
    </row>
    <row r="16" spans="1:15" s="108" customFormat="1" ht="12.75">
      <c r="A16" s="101">
        <f>RANK(N16,$N$3:$N$200)</f>
        <v>13</v>
      </c>
      <c r="B16" s="115" t="s">
        <v>75</v>
      </c>
      <c r="C16" s="110" t="s">
        <v>76</v>
      </c>
      <c r="D16" s="191" t="s">
        <v>27</v>
      </c>
      <c r="E16" s="111" t="s">
        <v>28</v>
      </c>
      <c r="F16" s="197"/>
      <c r="G16" s="104">
        <v>22</v>
      </c>
      <c r="H16" s="104">
        <v>16</v>
      </c>
      <c r="I16" s="104">
        <v>20</v>
      </c>
      <c r="J16" s="197"/>
      <c r="K16" s="104"/>
      <c r="L16" s="104"/>
      <c r="M16" s="192"/>
      <c r="N16" s="105">
        <f>IF(COUNTA(F16:M16)&lt;4,SUM(F16:M16),LARGE(F16:M16,1)+LARGE(F16:M16,2)+LARGE(F16:M16,3)+LARGE(F16:M16,4))</f>
        <v>58</v>
      </c>
      <c r="O16" s="107"/>
    </row>
    <row r="17" spans="1:15" s="108" customFormat="1" ht="12.75">
      <c r="A17" s="92">
        <f>RANK(N17,$N$3:$N$200)</f>
        <v>14</v>
      </c>
      <c r="B17" s="157" t="s">
        <v>49</v>
      </c>
      <c r="C17" s="125" t="s">
        <v>50</v>
      </c>
      <c r="D17" s="155" t="s">
        <v>27</v>
      </c>
      <c r="E17" s="126" t="s">
        <v>28</v>
      </c>
      <c r="F17" s="94"/>
      <c r="G17" s="94">
        <v>19</v>
      </c>
      <c r="H17" s="94"/>
      <c r="I17" s="123"/>
      <c r="J17" s="94">
        <v>21</v>
      </c>
      <c r="K17" s="94">
        <v>16</v>
      </c>
      <c r="L17" s="94"/>
      <c r="M17" s="158"/>
      <c r="N17" s="100">
        <f>IF(COUNTA(F17:M17)&lt;4,SUM(F17:M17),LARGE(F17:M17,1)+LARGE(F17:M17,2)+LARGE(F17:M17,3)+LARGE(F17:M17,4))</f>
        <v>56</v>
      </c>
      <c r="O17" s="107"/>
    </row>
    <row r="18" spans="1:15" s="108" customFormat="1" ht="12.75">
      <c r="A18" s="101">
        <f>RANK(N18,$N$3:$N$200)</f>
        <v>14</v>
      </c>
      <c r="B18" s="115" t="s">
        <v>59</v>
      </c>
      <c r="C18" s="110" t="s">
        <v>11</v>
      </c>
      <c r="D18" s="191" t="s">
        <v>27</v>
      </c>
      <c r="E18" s="111" t="s">
        <v>28</v>
      </c>
      <c r="F18" s="104"/>
      <c r="G18" s="104">
        <v>19</v>
      </c>
      <c r="H18" s="104"/>
      <c r="I18" s="104"/>
      <c r="J18" s="104">
        <v>21</v>
      </c>
      <c r="K18" s="104">
        <v>16</v>
      </c>
      <c r="L18" s="104"/>
      <c r="M18" s="192"/>
      <c r="N18" s="105">
        <f>IF(COUNTA(F18:M18)&lt;4,SUM(F18:M18),LARGE(F18:M18,1)+LARGE(F18:M18,2)+LARGE(F18:M18,3)+LARGE(F18:M18,4))</f>
        <v>56</v>
      </c>
      <c r="O18" s="107"/>
    </row>
    <row r="19" spans="1:15" s="108" customFormat="1" ht="12.75">
      <c r="A19" s="92">
        <f>RANK(N19,$N$3:$N$200)</f>
        <v>16</v>
      </c>
      <c r="B19" s="157" t="s">
        <v>266</v>
      </c>
      <c r="C19" s="125" t="s">
        <v>267</v>
      </c>
      <c r="D19" s="94" t="s">
        <v>3</v>
      </c>
      <c r="E19" s="94" t="s">
        <v>19</v>
      </c>
      <c r="F19" s="94"/>
      <c r="G19" s="94"/>
      <c r="H19" s="94"/>
      <c r="I19" s="94"/>
      <c r="J19" s="141">
        <v>30</v>
      </c>
      <c r="K19" s="94">
        <v>24</v>
      </c>
      <c r="L19" s="94"/>
      <c r="M19" s="158"/>
      <c r="N19" s="100">
        <f>IF(COUNTA(F19:M19)&lt;4,SUM(F19:M19),LARGE(F19:M19,1)+LARGE(F19:M19,2)+LARGE(F19:M19,3)+LARGE(F19:M19,4))</f>
        <v>54</v>
      </c>
      <c r="O19" s="107"/>
    </row>
    <row r="20" spans="1:15" s="108" customFormat="1" ht="12.75" customHeight="1">
      <c r="A20" s="101">
        <f>RANK(N20,$N$3:$N$200)</f>
        <v>17</v>
      </c>
      <c r="B20" s="115" t="s">
        <v>249</v>
      </c>
      <c r="C20" s="110" t="s">
        <v>114</v>
      </c>
      <c r="D20" s="191" t="s">
        <v>27</v>
      </c>
      <c r="E20" s="111" t="s">
        <v>28</v>
      </c>
      <c r="F20" s="104"/>
      <c r="G20" s="104"/>
      <c r="H20" s="104"/>
      <c r="I20" s="104">
        <v>17</v>
      </c>
      <c r="J20" s="104">
        <v>19</v>
      </c>
      <c r="K20" s="104">
        <v>17</v>
      </c>
      <c r="L20" s="104"/>
      <c r="M20" s="192"/>
      <c r="N20" s="105">
        <f>IF(COUNTA(F20:M20)&lt;4,SUM(F20:M20),LARGE(F20:M20,1)+LARGE(F20:M20,2)+LARGE(F20:M20,3)+LARGE(F20:M20,4))</f>
        <v>53</v>
      </c>
      <c r="O20" s="107"/>
    </row>
    <row r="21" spans="1:15" s="108" customFormat="1" ht="12.75">
      <c r="A21" s="92">
        <f>RANK(N21,$N$3:$N$200)</f>
        <v>18</v>
      </c>
      <c r="B21" s="157" t="s">
        <v>116</v>
      </c>
      <c r="C21" s="125" t="s">
        <v>41</v>
      </c>
      <c r="D21" s="155" t="s">
        <v>27</v>
      </c>
      <c r="E21" s="126" t="s">
        <v>28</v>
      </c>
      <c r="F21" s="94"/>
      <c r="G21" s="94"/>
      <c r="H21" s="94">
        <v>13</v>
      </c>
      <c r="I21" s="94">
        <v>20</v>
      </c>
      <c r="J21" s="94"/>
      <c r="K21" s="94"/>
      <c r="L21" s="94">
        <v>18</v>
      </c>
      <c r="M21" s="158"/>
      <c r="N21" s="100">
        <f>IF(COUNTA(F21:M21)&lt;4,SUM(F21:M21),LARGE(F21:M21,1)+LARGE(F21:M21,2)+LARGE(F21:M21,3)+LARGE(F21:M21,4))</f>
        <v>51</v>
      </c>
      <c r="O21" s="107"/>
    </row>
    <row r="22" spans="1:15" s="108" customFormat="1" ht="12.75">
      <c r="A22" s="101">
        <f>RANK(N22,$N$3:$N$200)</f>
        <v>18</v>
      </c>
      <c r="B22" s="110" t="s">
        <v>156</v>
      </c>
      <c r="C22" s="110" t="s">
        <v>142</v>
      </c>
      <c r="D22" s="104" t="s">
        <v>3</v>
      </c>
      <c r="E22" s="104" t="s">
        <v>19</v>
      </c>
      <c r="F22" s="104"/>
      <c r="G22" s="104"/>
      <c r="H22" s="104"/>
      <c r="I22" s="122">
        <v>27</v>
      </c>
      <c r="J22" s="104"/>
      <c r="K22" s="104">
        <v>24</v>
      </c>
      <c r="L22" s="104"/>
      <c r="M22" s="192"/>
      <c r="N22" s="105">
        <f>IF(COUNTA(F22:M22)&lt;4,SUM(F22:M22),LARGE(F22:M22,1)+LARGE(F22:M22,2)+LARGE(F22:M22,3)+LARGE(F22:M22,4))</f>
        <v>51</v>
      </c>
      <c r="O22" s="107"/>
    </row>
    <row r="23" spans="1:16" s="108" customFormat="1" ht="12.75">
      <c r="A23" s="92">
        <f>RANK(N23,$N$3:$N$200)</f>
        <v>20</v>
      </c>
      <c r="B23" s="157" t="s">
        <v>80</v>
      </c>
      <c r="C23" s="125" t="s">
        <v>81</v>
      </c>
      <c r="D23" s="94" t="s">
        <v>27</v>
      </c>
      <c r="E23" s="94" t="s">
        <v>28</v>
      </c>
      <c r="F23" s="128"/>
      <c r="G23" s="94">
        <v>20</v>
      </c>
      <c r="H23" s="94"/>
      <c r="I23" s="94"/>
      <c r="J23" s="94"/>
      <c r="K23" s="94"/>
      <c r="L23" s="141">
        <v>30</v>
      </c>
      <c r="M23" s="158"/>
      <c r="N23" s="100">
        <f>IF(COUNTA(F23:M23)&lt;4,SUM(F23:M23),LARGE(F23:M23,1)+LARGE(F23:M23,2)+LARGE(F23:M23,3)+LARGE(F23:M23,4))</f>
        <v>50</v>
      </c>
      <c r="O23" s="107"/>
      <c r="P23" s="107"/>
    </row>
    <row r="24" spans="1:16" s="108" customFormat="1" ht="12.75">
      <c r="A24" s="101">
        <f>RANK(N24,$N$3:$N$200)</f>
        <v>21</v>
      </c>
      <c r="B24" s="115" t="s">
        <v>255</v>
      </c>
      <c r="C24" s="110" t="s">
        <v>16</v>
      </c>
      <c r="D24" s="104" t="s">
        <v>27</v>
      </c>
      <c r="E24" s="104" t="s">
        <v>28</v>
      </c>
      <c r="F24" s="104"/>
      <c r="G24" s="104"/>
      <c r="H24" s="104"/>
      <c r="I24" s="104">
        <v>13</v>
      </c>
      <c r="J24" s="104">
        <v>17</v>
      </c>
      <c r="K24" s="104">
        <v>18</v>
      </c>
      <c r="L24" s="104"/>
      <c r="M24" s="192"/>
      <c r="N24" s="105">
        <f>IF(COUNTA(F24:M24)&lt;4,SUM(F24:M24),LARGE(F24:M24,1)+LARGE(F24:M24,2)+LARGE(F24:M24,3)+LARGE(F24:M24,4))</f>
        <v>48</v>
      </c>
      <c r="O24" s="107"/>
      <c r="P24" s="107"/>
    </row>
    <row r="25" spans="1:16" s="108" customFormat="1" ht="12.75">
      <c r="A25" s="92">
        <f>RANK(N25,$N$3:$N$200)</f>
        <v>22</v>
      </c>
      <c r="B25" s="157" t="s">
        <v>51</v>
      </c>
      <c r="C25" s="125" t="s">
        <v>9</v>
      </c>
      <c r="D25" s="94" t="s">
        <v>27</v>
      </c>
      <c r="E25" s="94" t="s">
        <v>28</v>
      </c>
      <c r="F25" s="94"/>
      <c r="G25" s="94">
        <v>18</v>
      </c>
      <c r="H25" s="94">
        <v>19</v>
      </c>
      <c r="I25" s="94">
        <v>10</v>
      </c>
      <c r="J25" s="94"/>
      <c r="K25" s="142"/>
      <c r="L25" s="94"/>
      <c r="M25" s="158"/>
      <c r="N25" s="100">
        <f>IF(COUNTA(F25:M25)&lt;4,SUM(F25:M25),LARGE(F25:M25,1)+LARGE(F25:M25,2)+LARGE(F25:M25,3)+LARGE(F25:M25,4))</f>
        <v>47</v>
      </c>
      <c r="O25" s="107"/>
      <c r="P25" s="107"/>
    </row>
    <row r="26" spans="1:16" s="108" customFormat="1" ht="12.75">
      <c r="A26" s="101">
        <f>RANK(N26,$N$3:$N$200)</f>
        <v>22</v>
      </c>
      <c r="B26" s="115" t="s">
        <v>115</v>
      </c>
      <c r="C26" s="110" t="s">
        <v>114</v>
      </c>
      <c r="D26" s="104" t="s">
        <v>27</v>
      </c>
      <c r="E26" s="104" t="s">
        <v>28</v>
      </c>
      <c r="F26" s="104"/>
      <c r="G26" s="104"/>
      <c r="H26" s="104">
        <v>14</v>
      </c>
      <c r="I26" s="104">
        <v>15</v>
      </c>
      <c r="J26" s="104">
        <v>18</v>
      </c>
      <c r="K26" s="104"/>
      <c r="L26" s="104"/>
      <c r="M26" s="192"/>
      <c r="N26" s="105">
        <f>IF(COUNTA(F26:M26)&lt;4,SUM(F26:M26),LARGE(F26:M26,1)+LARGE(F26:M26,2)+LARGE(F26:M26,3)+LARGE(F26:M26,4))</f>
        <v>47</v>
      </c>
      <c r="O26" s="107"/>
      <c r="P26" s="107"/>
    </row>
    <row r="27" spans="1:16" s="108" customFormat="1" ht="12.75">
      <c r="A27" s="92">
        <f>RANK(N27,$N$3:$N$200)</f>
        <v>22</v>
      </c>
      <c r="B27" s="157" t="s">
        <v>274</v>
      </c>
      <c r="C27" s="125" t="s">
        <v>148</v>
      </c>
      <c r="D27" s="155" t="s">
        <v>27</v>
      </c>
      <c r="E27" s="126" t="s">
        <v>28</v>
      </c>
      <c r="F27" s="94"/>
      <c r="G27" s="94"/>
      <c r="H27" s="94"/>
      <c r="I27" s="94"/>
      <c r="J27" s="94"/>
      <c r="K27" s="94">
        <v>24</v>
      </c>
      <c r="L27" s="94">
        <v>23</v>
      </c>
      <c r="M27" s="158"/>
      <c r="N27" s="100">
        <f>IF(COUNTA(F27:M27)&lt;4,SUM(F27:M27),LARGE(F27:M27,1)+LARGE(F27:M27,2)+LARGE(F27:M27,3)+LARGE(F27:M27,4))</f>
        <v>47</v>
      </c>
      <c r="O27" s="107"/>
      <c r="P27" s="107"/>
    </row>
    <row r="28" spans="1:16" s="108" customFormat="1" ht="12.75">
      <c r="A28" s="101">
        <f>RANK(N28,$N$3:$N$200)</f>
        <v>25</v>
      </c>
      <c r="B28" s="118" t="s">
        <v>74</v>
      </c>
      <c r="C28" s="110" t="s">
        <v>52</v>
      </c>
      <c r="D28" s="104" t="s">
        <v>27</v>
      </c>
      <c r="E28" s="104" t="s">
        <v>28</v>
      </c>
      <c r="F28" s="104"/>
      <c r="G28" s="104">
        <v>23</v>
      </c>
      <c r="H28" s="104"/>
      <c r="I28" s="104"/>
      <c r="J28" s="104">
        <v>23</v>
      </c>
      <c r="K28" s="104"/>
      <c r="L28" s="104"/>
      <c r="M28" s="192"/>
      <c r="N28" s="105">
        <f>IF(COUNTA(F28:M28)&lt;4,SUM(F28:M28),LARGE(F28:M28,1)+LARGE(F28:M28,2)+LARGE(F28:M28,3)+LARGE(F28:M28,4))</f>
        <v>46</v>
      </c>
      <c r="O28" s="107"/>
      <c r="P28" s="107"/>
    </row>
    <row r="29" spans="1:16" s="108" customFormat="1" ht="12.75">
      <c r="A29" s="92">
        <f>RANK(N29,$N$3:$N$200)</f>
        <v>26</v>
      </c>
      <c r="B29" s="157" t="s">
        <v>264</v>
      </c>
      <c r="C29" s="125" t="s">
        <v>263</v>
      </c>
      <c r="D29" s="155" t="s">
        <v>27</v>
      </c>
      <c r="E29" s="126" t="s">
        <v>28</v>
      </c>
      <c r="F29" s="94"/>
      <c r="G29" s="94"/>
      <c r="H29" s="94"/>
      <c r="I29" s="94">
        <v>8</v>
      </c>
      <c r="J29" s="94"/>
      <c r="K29" s="94">
        <v>19</v>
      </c>
      <c r="L29" s="94">
        <v>17</v>
      </c>
      <c r="M29" s="158"/>
      <c r="N29" s="100">
        <f>IF(COUNTA(F29:M29)&lt;4,SUM(F29:M29),LARGE(F29:M29,1)+LARGE(F29:M29,2)+LARGE(F29:M29,3)+LARGE(F29:M29,4))</f>
        <v>44</v>
      </c>
      <c r="O29" s="107"/>
      <c r="P29" s="107"/>
    </row>
    <row r="30" spans="1:16" s="108" customFormat="1" ht="12.75">
      <c r="A30" s="101">
        <f>RANK(N30,$N$3:$N$200)</f>
        <v>27</v>
      </c>
      <c r="B30" s="115" t="s">
        <v>54</v>
      </c>
      <c r="C30" s="110" t="s">
        <v>38</v>
      </c>
      <c r="D30" s="104" t="s">
        <v>27</v>
      </c>
      <c r="E30" s="104" t="s">
        <v>28</v>
      </c>
      <c r="F30" s="116"/>
      <c r="G30" s="104">
        <v>16</v>
      </c>
      <c r="H30" s="104"/>
      <c r="I30" s="104"/>
      <c r="J30" s="104"/>
      <c r="K30" s="104">
        <v>22</v>
      </c>
      <c r="L30" s="104"/>
      <c r="M30" s="192"/>
      <c r="N30" s="105">
        <f>IF(COUNTA(F30:M30)&lt;4,SUM(F30:M30),LARGE(F30:M30,1)+LARGE(F30:M30,2)+LARGE(F30:M30,3)+LARGE(F30:M30,4))</f>
        <v>38</v>
      </c>
      <c r="O30" s="107"/>
      <c r="P30" s="107"/>
    </row>
    <row r="31" spans="1:16" s="108" customFormat="1" ht="12.75">
      <c r="A31" s="92">
        <f>RANK(N31,$N$3:$N$200)</f>
        <v>27</v>
      </c>
      <c r="B31" s="157" t="s">
        <v>277</v>
      </c>
      <c r="C31" s="125" t="s">
        <v>278</v>
      </c>
      <c r="D31" s="155" t="s">
        <v>27</v>
      </c>
      <c r="E31" s="126" t="s">
        <v>28</v>
      </c>
      <c r="F31" s="94"/>
      <c r="G31" s="94"/>
      <c r="H31" s="94"/>
      <c r="I31" s="94"/>
      <c r="J31" s="94"/>
      <c r="K31" s="94">
        <v>17</v>
      </c>
      <c r="L31" s="94">
        <v>21</v>
      </c>
      <c r="M31" s="158"/>
      <c r="N31" s="100">
        <f>IF(COUNTA(F31:M31)&lt;4,SUM(F31:M31),LARGE(F31:M31,1)+LARGE(F31:M31,2)+LARGE(F31:M31,3)+LARGE(F31:M31,4))</f>
        <v>38</v>
      </c>
      <c r="O31" s="107"/>
      <c r="P31" s="107"/>
    </row>
    <row r="32" spans="1:16" s="108" customFormat="1" ht="12.75">
      <c r="A32" s="101">
        <f>RANK(N32,$N$3:$N$200)</f>
        <v>29</v>
      </c>
      <c r="B32" s="115" t="s">
        <v>248</v>
      </c>
      <c r="C32" s="110" t="s">
        <v>130</v>
      </c>
      <c r="D32" s="191" t="s">
        <v>27</v>
      </c>
      <c r="E32" s="111" t="s">
        <v>28</v>
      </c>
      <c r="F32" s="104"/>
      <c r="G32" s="104"/>
      <c r="H32" s="104"/>
      <c r="I32" s="104">
        <v>17</v>
      </c>
      <c r="J32" s="104">
        <v>20</v>
      </c>
      <c r="K32" s="104"/>
      <c r="L32" s="104"/>
      <c r="M32" s="192"/>
      <c r="N32" s="105">
        <f>IF(COUNTA(F32:M32)&lt;4,SUM(F32:M32),LARGE(F32:M32,1)+LARGE(F32:M32,2)+LARGE(F32:M32,3)+LARGE(F32:M32,4))</f>
        <v>37</v>
      </c>
      <c r="O32" s="107"/>
      <c r="P32" s="107"/>
    </row>
    <row r="33" spans="1:16" s="108" customFormat="1" ht="12.75">
      <c r="A33" s="92">
        <f>RANK(N33,$N$3:$N$200)</f>
        <v>30</v>
      </c>
      <c r="B33" s="157" t="s">
        <v>276</v>
      </c>
      <c r="C33" s="125" t="s">
        <v>36</v>
      </c>
      <c r="D33" s="155" t="s">
        <v>27</v>
      </c>
      <c r="E33" s="126" t="s">
        <v>28</v>
      </c>
      <c r="F33" s="94"/>
      <c r="G33" s="94"/>
      <c r="H33" s="94"/>
      <c r="I33" s="94"/>
      <c r="J33" s="94"/>
      <c r="K33" s="94">
        <v>19</v>
      </c>
      <c r="L33" s="94">
        <v>17</v>
      </c>
      <c r="M33" s="158"/>
      <c r="N33" s="100">
        <f>IF(COUNTA(F33:M33)&lt;4,SUM(F33:M33),LARGE(F33:M33,1)+LARGE(F33:M33,2)+LARGE(F33:M33,3)+LARGE(F33:M33,4))</f>
        <v>36</v>
      </c>
      <c r="O33" s="107"/>
      <c r="P33" s="107"/>
    </row>
    <row r="34" spans="1:16" s="108" customFormat="1" ht="12.75">
      <c r="A34" s="101">
        <f>RANK(N34,$N$3:$N$200)</f>
        <v>31</v>
      </c>
      <c r="B34" s="115" t="s">
        <v>137</v>
      </c>
      <c r="C34" s="110" t="s">
        <v>220</v>
      </c>
      <c r="D34" s="191" t="s">
        <v>3</v>
      </c>
      <c r="E34" s="111" t="s">
        <v>19</v>
      </c>
      <c r="F34" s="104"/>
      <c r="G34" s="104"/>
      <c r="H34" s="104"/>
      <c r="I34" s="118"/>
      <c r="J34" s="121">
        <v>30</v>
      </c>
      <c r="K34" s="104"/>
      <c r="L34" s="104"/>
      <c r="M34" s="192"/>
      <c r="N34" s="105">
        <f>IF(COUNTA(F34:M34)&lt;4,SUM(F34:M34),LARGE(F34:M34,1)+LARGE(F34:M34,2)+LARGE(F34:M34,3)+LARGE(F34:M34,4))</f>
        <v>30</v>
      </c>
      <c r="O34" s="107"/>
      <c r="P34" s="107"/>
    </row>
    <row r="35" spans="1:16" s="108" customFormat="1" ht="12.75">
      <c r="A35" s="92">
        <f>RANK(N35,$N$3:$N$200)</f>
        <v>32</v>
      </c>
      <c r="B35" s="157" t="s">
        <v>262</v>
      </c>
      <c r="C35" s="125" t="s">
        <v>52</v>
      </c>
      <c r="D35" s="155" t="s">
        <v>27</v>
      </c>
      <c r="E35" s="126" t="s">
        <v>28</v>
      </c>
      <c r="F35" s="94"/>
      <c r="G35" s="94"/>
      <c r="H35" s="94"/>
      <c r="I35" s="94">
        <v>8</v>
      </c>
      <c r="J35" s="94"/>
      <c r="K35" s="94"/>
      <c r="L35" s="94">
        <v>20</v>
      </c>
      <c r="M35" s="158"/>
      <c r="N35" s="100">
        <f>IF(COUNTA(F35:M35)&lt;4,SUM(F35:M35),LARGE(F35:M35,1)+LARGE(F35:M35,2)+LARGE(F35:M35,3)+LARGE(F35:M35,4))</f>
        <v>28</v>
      </c>
      <c r="O35" s="107"/>
      <c r="P35" s="107"/>
    </row>
    <row r="36" spans="1:16" s="108" customFormat="1" ht="12.75">
      <c r="A36" s="101">
        <f>RANK(N36,$N$3:$N$200)</f>
        <v>33</v>
      </c>
      <c r="B36" s="193" t="s">
        <v>71</v>
      </c>
      <c r="C36" s="193" t="s">
        <v>15</v>
      </c>
      <c r="D36" s="191" t="s">
        <v>3</v>
      </c>
      <c r="E36" s="111" t="s">
        <v>72</v>
      </c>
      <c r="F36" s="150"/>
      <c r="G36" s="135">
        <v>27</v>
      </c>
      <c r="H36" s="104"/>
      <c r="I36" s="112"/>
      <c r="J36" s="112"/>
      <c r="K36" s="112"/>
      <c r="L36" s="112"/>
      <c r="M36" s="114"/>
      <c r="N36" s="105">
        <f>IF(COUNTA(F36:M36)&lt;4,SUM(F36:M36),LARGE(F36:M36,1)+LARGE(F36:M36,2)+LARGE(F36:M36,3)+LARGE(F36:M36,4))</f>
        <v>27</v>
      </c>
      <c r="O36" s="107"/>
      <c r="P36" s="107"/>
    </row>
    <row r="37" spans="1:16" s="108" customFormat="1" ht="12.75">
      <c r="A37" s="92">
        <f>RANK(N37,$N$3:$N$200)</f>
        <v>33</v>
      </c>
      <c r="B37" s="157" t="s">
        <v>82</v>
      </c>
      <c r="C37" s="125" t="s">
        <v>83</v>
      </c>
      <c r="D37" s="94" t="s">
        <v>118</v>
      </c>
      <c r="E37" s="94" t="s">
        <v>117</v>
      </c>
      <c r="F37" s="94"/>
      <c r="G37" s="141"/>
      <c r="H37" s="144">
        <v>27</v>
      </c>
      <c r="I37" s="123"/>
      <c r="J37" s="94"/>
      <c r="K37" s="94"/>
      <c r="L37" s="94"/>
      <c r="M37" s="158"/>
      <c r="N37" s="100">
        <f>IF(COUNTA(F37:M37)&lt;4,SUM(F37:M37),LARGE(F37:M37,1)+LARGE(F37:M37,2)+LARGE(F37:M37,3)+LARGE(F37:M37,4))</f>
        <v>27</v>
      </c>
      <c r="O37" s="107"/>
      <c r="P37" s="107"/>
    </row>
    <row r="38" spans="1:16" s="108" customFormat="1" ht="12.75">
      <c r="A38" s="101">
        <f>RANK(N38,$N$3:$N$200)</f>
        <v>33</v>
      </c>
      <c r="B38" s="110" t="s">
        <v>42</v>
      </c>
      <c r="C38" s="110" t="s">
        <v>58</v>
      </c>
      <c r="D38" s="104" t="s">
        <v>3</v>
      </c>
      <c r="E38" s="104" t="s">
        <v>19</v>
      </c>
      <c r="F38" s="104"/>
      <c r="G38" s="104"/>
      <c r="H38" s="104"/>
      <c r="I38" s="122">
        <v>27</v>
      </c>
      <c r="J38" s="118"/>
      <c r="K38" s="104"/>
      <c r="L38" s="104"/>
      <c r="M38" s="192"/>
      <c r="N38" s="105">
        <f>IF(COUNTA(F38:M38)&lt;4,SUM(F38:M38),LARGE(F38:M38,1)+LARGE(F38:M38,2)+LARGE(F38:M38,3)+LARGE(F38:M38,4))</f>
        <v>27</v>
      </c>
      <c r="O38" s="107"/>
      <c r="P38" s="107"/>
    </row>
    <row r="39" spans="1:16" s="108" customFormat="1" ht="12.75">
      <c r="A39" s="92">
        <f>RANK(N39,$N$3:$N$200)</f>
        <v>33</v>
      </c>
      <c r="B39" s="157" t="s">
        <v>238</v>
      </c>
      <c r="C39" s="125" t="s">
        <v>239</v>
      </c>
      <c r="D39" s="94" t="s">
        <v>3</v>
      </c>
      <c r="E39" s="94" t="s">
        <v>19</v>
      </c>
      <c r="F39" s="128"/>
      <c r="G39" s="160"/>
      <c r="H39" s="160"/>
      <c r="I39" s="144">
        <v>27</v>
      </c>
      <c r="J39" s="160"/>
      <c r="K39" s="160"/>
      <c r="L39" s="160"/>
      <c r="M39" s="161"/>
      <c r="N39" s="100">
        <f>IF(COUNTA(F39:M39)&lt;4,SUM(F39:M39),LARGE(F39:M39,1)+LARGE(F39:M39,2)+LARGE(F39:M39,3)+LARGE(F39:M39,4))</f>
        <v>27</v>
      </c>
      <c r="O39" s="107"/>
      <c r="P39" s="107"/>
    </row>
    <row r="40" spans="1:16" s="108" customFormat="1" ht="12.75">
      <c r="A40" s="101">
        <f>RANK(N40,$N$3:$N$200)</f>
        <v>33</v>
      </c>
      <c r="B40" s="115" t="s">
        <v>257</v>
      </c>
      <c r="C40" s="110" t="s">
        <v>252</v>
      </c>
      <c r="D40" s="191" t="s">
        <v>27</v>
      </c>
      <c r="E40" s="111" t="s">
        <v>28</v>
      </c>
      <c r="F40" s="104"/>
      <c r="G40" s="104"/>
      <c r="H40" s="104"/>
      <c r="I40" s="104">
        <v>12</v>
      </c>
      <c r="J40" s="104"/>
      <c r="K40" s="104">
        <v>15</v>
      </c>
      <c r="L40" s="104"/>
      <c r="M40" s="192"/>
      <c r="N40" s="105">
        <f>IF(COUNTA(F40:M40)&lt;4,SUM(F40:M40),LARGE(F40:M40,1)+LARGE(F40:M40,2)+LARGE(F40:M40,3)+LARGE(F40:M40,4))</f>
        <v>27</v>
      </c>
      <c r="O40" s="107"/>
      <c r="P40" s="107"/>
    </row>
    <row r="41" spans="1:16" s="108" customFormat="1" ht="12.75">
      <c r="A41" s="92">
        <f>RANK(N41,$N$3:$N$200)</f>
        <v>33</v>
      </c>
      <c r="B41" s="157" t="s">
        <v>250</v>
      </c>
      <c r="C41" s="125" t="s">
        <v>89</v>
      </c>
      <c r="D41" s="94" t="s">
        <v>27</v>
      </c>
      <c r="E41" s="94" t="s">
        <v>28</v>
      </c>
      <c r="F41" s="94"/>
      <c r="G41" s="94"/>
      <c r="H41" s="94"/>
      <c r="I41" s="94">
        <v>12</v>
      </c>
      <c r="J41" s="94"/>
      <c r="K41" s="94">
        <v>15</v>
      </c>
      <c r="L41" s="94"/>
      <c r="M41" s="158"/>
      <c r="N41" s="100">
        <f>IF(COUNTA(F41:M41)&lt;4,SUM(F41:M41),LARGE(F41:M41,1)+LARGE(F41:M41,2)+LARGE(F41:M41,3)+LARGE(F41:M41,4))</f>
        <v>27</v>
      </c>
      <c r="O41" s="107"/>
      <c r="P41" s="107"/>
    </row>
    <row r="42" spans="1:16" s="108" customFormat="1" ht="12.75">
      <c r="A42" s="101">
        <f>RANK(N42,$N$3:$N$200)</f>
        <v>33</v>
      </c>
      <c r="B42" s="115" t="s">
        <v>261</v>
      </c>
      <c r="C42" s="110" t="s">
        <v>130</v>
      </c>
      <c r="D42" s="104" t="s">
        <v>27</v>
      </c>
      <c r="E42" s="104" t="s">
        <v>28</v>
      </c>
      <c r="F42" s="104"/>
      <c r="G42" s="104"/>
      <c r="H42" s="104"/>
      <c r="I42" s="104">
        <v>9</v>
      </c>
      <c r="J42" s="104"/>
      <c r="K42" s="104">
        <v>18</v>
      </c>
      <c r="L42" s="104"/>
      <c r="M42" s="192"/>
      <c r="N42" s="105">
        <f>IF(COUNTA(F42:M42)&lt;4,SUM(F42:M42),LARGE(F42:M42,1)+LARGE(F42:M42,2)+LARGE(F42:M42,3)+LARGE(F42:M42,4))</f>
        <v>27</v>
      </c>
      <c r="O42" s="107"/>
      <c r="P42" s="107"/>
    </row>
    <row r="43" spans="1:15" s="108" customFormat="1" ht="12.75">
      <c r="A43" s="92">
        <f>RANK(N43,$N$3:$N$200)</f>
        <v>40</v>
      </c>
      <c r="B43" s="123" t="s">
        <v>73</v>
      </c>
      <c r="C43" s="125" t="s">
        <v>18</v>
      </c>
      <c r="D43" s="94" t="s">
        <v>27</v>
      </c>
      <c r="E43" s="94" t="s">
        <v>28</v>
      </c>
      <c r="F43" s="94"/>
      <c r="G43" s="94">
        <v>23</v>
      </c>
      <c r="H43" s="94"/>
      <c r="I43" s="94"/>
      <c r="J43" s="94"/>
      <c r="K43" s="94"/>
      <c r="L43" s="94"/>
      <c r="M43" s="158"/>
      <c r="N43" s="100">
        <f>IF(COUNTA(F43:M43)&lt;4,SUM(F43:M43),LARGE(F43:M43,1)+LARGE(F43:M43,2)+LARGE(F43:M43,3)+LARGE(F43:M43,4))</f>
        <v>23</v>
      </c>
      <c r="O43" s="107"/>
    </row>
    <row r="44" spans="1:15" s="108" customFormat="1" ht="12.75">
      <c r="A44" s="101">
        <f>RANK(N44,$N$3:$N$200)</f>
        <v>40</v>
      </c>
      <c r="B44" s="115" t="s">
        <v>92</v>
      </c>
      <c r="C44" s="110" t="s">
        <v>89</v>
      </c>
      <c r="D44" s="104" t="s">
        <v>118</v>
      </c>
      <c r="E44" s="104" t="s">
        <v>117</v>
      </c>
      <c r="F44" s="122"/>
      <c r="G44" s="122"/>
      <c r="H44" s="104">
        <v>23</v>
      </c>
      <c r="I44" s="104"/>
      <c r="J44" s="118"/>
      <c r="K44" s="194"/>
      <c r="L44" s="104"/>
      <c r="M44" s="192"/>
      <c r="N44" s="105">
        <f>IF(COUNTA(F44:M44)&lt;4,SUM(F44:M44),LARGE(F44:M44,1)+LARGE(F44:M44,2)+LARGE(F44:M44,3)+LARGE(F44:M44,4))</f>
        <v>23</v>
      </c>
      <c r="O44" s="107"/>
    </row>
    <row r="45" spans="1:15" s="108" customFormat="1" ht="12.75">
      <c r="A45" s="92">
        <f>RANK(N45,$N$3:$N$200)</f>
        <v>40</v>
      </c>
      <c r="B45" s="157" t="s">
        <v>90</v>
      </c>
      <c r="C45" s="125" t="s">
        <v>91</v>
      </c>
      <c r="D45" s="155" t="s">
        <v>118</v>
      </c>
      <c r="E45" s="126" t="s">
        <v>117</v>
      </c>
      <c r="F45" s="94"/>
      <c r="G45" s="94"/>
      <c r="H45" s="94">
        <v>23</v>
      </c>
      <c r="I45" s="94"/>
      <c r="J45" s="94"/>
      <c r="K45" s="94"/>
      <c r="L45" s="94"/>
      <c r="M45" s="158"/>
      <c r="N45" s="100">
        <f>IF(COUNTA(F45:M45)&lt;4,SUM(F45:M45),LARGE(F45:M45,1)+LARGE(F45:M45,2)+LARGE(F45:M45,3)+LARGE(F45:M45,4))</f>
        <v>23</v>
      </c>
      <c r="O45" s="107"/>
    </row>
    <row r="46" spans="1:15" s="108" customFormat="1" ht="12.75">
      <c r="A46" s="101">
        <f>RANK(N46,$N$3:$N$200)</f>
        <v>40</v>
      </c>
      <c r="B46" s="115" t="s">
        <v>240</v>
      </c>
      <c r="C46" s="110" t="s">
        <v>148</v>
      </c>
      <c r="D46" s="104" t="s">
        <v>3</v>
      </c>
      <c r="E46" s="104" t="s">
        <v>19</v>
      </c>
      <c r="F46" s="104"/>
      <c r="G46" s="104"/>
      <c r="H46" s="104"/>
      <c r="I46" s="104">
        <v>23</v>
      </c>
      <c r="J46" s="104"/>
      <c r="K46" s="104"/>
      <c r="L46" s="104"/>
      <c r="M46" s="192"/>
      <c r="N46" s="105">
        <f>IF(COUNTA(F46:M46)&lt;4,SUM(F46:M46),LARGE(F46:M46,1)+LARGE(F46:M46,2)+LARGE(F46:M46,3)+LARGE(F46:M46,4))</f>
        <v>23</v>
      </c>
      <c r="O46" s="107"/>
    </row>
    <row r="47" spans="1:15" s="108" customFormat="1" ht="12.75">
      <c r="A47" s="92">
        <f>RANK(N47,$N$3:$N$200)</f>
        <v>40</v>
      </c>
      <c r="B47" s="157" t="s">
        <v>268</v>
      </c>
      <c r="C47" s="125" t="s">
        <v>184</v>
      </c>
      <c r="D47" s="155" t="s">
        <v>27</v>
      </c>
      <c r="E47" s="126" t="s">
        <v>28</v>
      </c>
      <c r="F47" s="94"/>
      <c r="G47" s="94"/>
      <c r="H47" s="94"/>
      <c r="I47" s="94"/>
      <c r="J47" s="94">
        <v>23</v>
      </c>
      <c r="K47" s="94"/>
      <c r="L47" s="94"/>
      <c r="M47" s="158"/>
      <c r="N47" s="100">
        <f>IF(COUNTA(F47:M47)&lt;4,SUM(F47:M47),LARGE(F47:M47,1)+LARGE(F47:M47,2)+LARGE(F47:M47,3)+LARGE(F47:M47,4))</f>
        <v>23</v>
      </c>
      <c r="O47" s="107"/>
    </row>
    <row r="48" spans="1:15" s="108" customFormat="1" ht="12.75">
      <c r="A48" s="101">
        <f>RANK(N48,$N$3:$N$200)</f>
        <v>45</v>
      </c>
      <c r="B48" s="115" t="s">
        <v>94</v>
      </c>
      <c r="C48" s="110" t="s">
        <v>93</v>
      </c>
      <c r="D48" s="104" t="s">
        <v>118</v>
      </c>
      <c r="E48" s="104" t="s">
        <v>117</v>
      </c>
      <c r="F48" s="104"/>
      <c r="G48" s="104"/>
      <c r="H48" s="104">
        <v>22</v>
      </c>
      <c r="I48" s="118"/>
      <c r="J48" s="104"/>
      <c r="K48" s="104"/>
      <c r="L48" s="104"/>
      <c r="M48" s="192"/>
      <c r="N48" s="105">
        <f>IF(COUNTA(F48:M48)&lt;4,SUM(F48:M48),LARGE(F48:M48,1)+LARGE(F48:M48,2)+LARGE(F48:M48,3)+LARGE(F48:M48,4))</f>
        <v>22</v>
      </c>
      <c r="O48" s="107"/>
    </row>
    <row r="49" spans="1:15" s="108" customFormat="1" ht="12.75">
      <c r="A49" s="92">
        <f>RANK(N49,$N$3:$N$200)</f>
        <v>45</v>
      </c>
      <c r="B49" s="157" t="s">
        <v>95</v>
      </c>
      <c r="C49" s="125" t="s">
        <v>96</v>
      </c>
      <c r="D49" s="155" t="s">
        <v>118</v>
      </c>
      <c r="E49" s="126" t="s">
        <v>117</v>
      </c>
      <c r="F49" s="94"/>
      <c r="G49" s="94"/>
      <c r="H49" s="94">
        <v>22</v>
      </c>
      <c r="I49" s="144"/>
      <c r="J49" s="94"/>
      <c r="K49" s="94"/>
      <c r="L49" s="94"/>
      <c r="M49" s="158"/>
      <c r="N49" s="100">
        <f>IF(COUNTA(F49:M49)&lt;4,SUM(F49:M49),LARGE(F49:M49,1)+LARGE(F49:M49,2)+LARGE(F49:M49,3)+LARGE(F49:M49,4))</f>
        <v>22</v>
      </c>
      <c r="O49" s="107"/>
    </row>
    <row r="50" spans="1:15" s="108" customFormat="1" ht="12.75">
      <c r="A50" s="101">
        <f>RANK(N50,$N$3:$N$200)</f>
        <v>45</v>
      </c>
      <c r="B50" s="115" t="s">
        <v>241</v>
      </c>
      <c r="C50" s="110" t="s">
        <v>242</v>
      </c>
      <c r="D50" s="191" t="s">
        <v>3</v>
      </c>
      <c r="E50" s="111"/>
      <c r="F50" s="104"/>
      <c r="G50" s="104"/>
      <c r="H50" s="104"/>
      <c r="I50" s="104">
        <v>22</v>
      </c>
      <c r="J50" s="104"/>
      <c r="K50" s="104"/>
      <c r="L50" s="104"/>
      <c r="M50" s="192"/>
      <c r="N50" s="105">
        <f>IF(COUNTA(F50:M50)&lt;4,SUM(F50:M50),LARGE(F50:M50,1)+LARGE(F50:M50,2)+LARGE(F50:M50,3)+LARGE(F50:M50,4))</f>
        <v>22</v>
      </c>
      <c r="O50" s="107"/>
    </row>
    <row r="51" spans="1:15" s="108" customFormat="1" ht="12.75">
      <c r="A51" s="92">
        <f>RANK(N51,$N$3:$N$200)</f>
        <v>45</v>
      </c>
      <c r="B51" s="157" t="s">
        <v>243</v>
      </c>
      <c r="C51" s="125" t="s">
        <v>241</v>
      </c>
      <c r="D51" s="155" t="s">
        <v>3</v>
      </c>
      <c r="E51" s="126"/>
      <c r="F51" s="94"/>
      <c r="G51" s="94"/>
      <c r="H51" s="94"/>
      <c r="I51" s="94">
        <v>22</v>
      </c>
      <c r="J51" s="94"/>
      <c r="K51" s="94"/>
      <c r="L51" s="94"/>
      <c r="M51" s="158"/>
      <c r="N51" s="100">
        <f>IF(COUNTA(F51:M51)&lt;4,SUM(F51:M51),LARGE(F51:M51,1)+LARGE(F51:M51,2)+LARGE(F51:M51,3)+LARGE(F51:M51,4))</f>
        <v>22</v>
      </c>
      <c r="O51" s="107"/>
    </row>
    <row r="52" spans="1:15" s="108" customFormat="1" ht="12.75">
      <c r="A52" s="101">
        <f>RANK(N52,$N$3:$N$200)</f>
        <v>49</v>
      </c>
      <c r="B52" s="115" t="s">
        <v>79</v>
      </c>
      <c r="C52" s="110" t="s">
        <v>16</v>
      </c>
      <c r="D52" s="104" t="s">
        <v>27</v>
      </c>
      <c r="E52" s="104" t="s">
        <v>28</v>
      </c>
      <c r="F52" s="104"/>
      <c r="G52" s="104">
        <v>21</v>
      </c>
      <c r="H52" s="104"/>
      <c r="I52" s="104"/>
      <c r="J52" s="104"/>
      <c r="K52" s="122"/>
      <c r="L52" s="104"/>
      <c r="M52" s="192"/>
      <c r="N52" s="105">
        <f>IF(COUNTA(F52:M52)&lt;4,SUM(F52:M52),LARGE(F52:M52,1)+LARGE(F52:M52,2)+LARGE(F52:M52,3)+LARGE(F52:M52,4))</f>
        <v>21</v>
      </c>
      <c r="O52" s="107"/>
    </row>
    <row r="53" spans="1:15" s="108" customFormat="1" ht="12.75">
      <c r="A53" s="92">
        <f>RANK(N53,$N$3:$N$200)</f>
        <v>49</v>
      </c>
      <c r="B53" s="157" t="s">
        <v>97</v>
      </c>
      <c r="C53" s="125" t="s">
        <v>98</v>
      </c>
      <c r="D53" s="94" t="s">
        <v>3</v>
      </c>
      <c r="E53" s="94" t="s">
        <v>19</v>
      </c>
      <c r="F53" s="94"/>
      <c r="G53" s="94"/>
      <c r="H53" s="94">
        <v>21</v>
      </c>
      <c r="I53" s="144"/>
      <c r="J53" s="94"/>
      <c r="K53" s="94"/>
      <c r="L53" s="94"/>
      <c r="M53" s="158"/>
      <c r="N53" s="100">
        <f>IF(COUNTA(F53:M53)&lt;4,SUM(F53:M53),LARGE(F53:M53,1)+LARGE(F53:M53,2)+LARGE(F53:M53,3)+LARGE(F53:M53,4))</f>
        <v>21</v>
      </c>
      <c r="O53" s="107"/>
    </row>
    <row r="54" spans="1:15" s="108" customFormat="1" ht="12.75">
      <c r="A54" s="101">
        <f>RANK(N54,$N$3:$N$200)</f>
        <v>49</v>
      </c>
      <c r="B54" s="115" t="s">
        <v>275</v>
      </c>
      <c r="C54" s="110" t="s">
        <v>103</v>
      </c>
      <c r="D54" s="191" t="s">
        <v>27</v>
      </c>
      <c r="E54" s="111" t="s">
        <v>28</v>
      </c>
      <c r="F54" s="104"/>
      <c r="G54" s="104"/>
      <c r="H54" s="104"/>
      <c r="I54" s="118"/>
      <c r="J54" s="104"/>
      <c r="K54" s="104">
        <v>21</v>
      </c>
      <c r="L54" s="104"/>
      <c r="M54" s="192"/>
      <c r="N54" s="105">
        <f>IF(COUNTA(F54:M54)&lt;4,SUM(F54:M54),LARGE(F54:M54,1)+LARGE(F54:M54,2)+LARGE(F54:M54,3)+LARGE(F54:M54,4))</f>
        <v>21</v>
      </c>
      <c r="O54" s="107"/>
    </row>
    <row r="55" spans="1:15" s="108" customFormat="1" ht="12.75">
      <c r="A55" s="92">
        <f>RANK(N55,$N$3:$N$200)</f>
        <v>49</v>
      </c>
      <c r="B55" s="157" t="s">
        <v>279</v>
      </c>
      <c r="C55" s="125" t="s">
        <v>252</v>
      </c>
      <c r="D55" s="94" t="s">
        <v>27</v>
      </c>
      <c r="E55" s="94" t="s">
        <v>28</v>
      </c>
      <c r="F55" s="94"/>
      <c r="G55" s="94"/>
      <c r="H55" s="94"/>
      <c r="I55" s="123"/>
      <c r="J55" s="94"/>
      <c r="K55" s="94"/>
      <c r="L55" s="94">
        <v>21</v>
      </c>
      <c r="M55" s="158"/>
      <c r="N55" s="100">
        <f>IF(COUNTA(F55:M55)&lt;4,SUM(F55:M55),LARGE(F55:M55,1)+LARGE(F55:M55,2)+LARGE(F55:M55,3)+LARGE(F55:M55,4))</f>
        <v>21</v>
      </c>
      <c r="O55" s="107"/>
    </row>
    <row r="56" spans="1:15" s="108" customFormat="1" ht="12.75">
      <c r="A56" s="101">
        <f>RANK(N56,$N$3:$N$200)</f>
        <v>53</v>
      </c>
      <c r="B56" s="115" t="s">
        <v>56</v>
      </c>
      <c r="C56" s="110" t="s">
        <v>20</v>
      </c>
      <c r="D56" s="104" t="s">
        <v>27</v>
      </c>
      <c r="E56" s="104" t="s">
        <v>28</v>
      </c>
      <c r="F56" s="104"/>
      <c r="G56" s="104">
        <v>20</v>
      </c>
      <c r="H56" s="104"/>
      <c r="I56" s="118"/>
      <c r="J56" s="122"/>
      <c r="K56" s="104"/>
      <c r="L56" s="104"/>
      <c r="M56" s="192"/>
      <c r="N56" s="105">
        <f>IF(COUNTA(F56:M56)&lt;4,SUM(F56:M56),LARGE(F56:M56,1)+LARGE(F56:M56,2)+LARGE(F56:M56,3)+LARGE(F56:M56,4))</f>
        <v>20</v>
      </c>
      <c r="O56" s="107"/>
    </row>
    <row r="57" spans="1:15" s="108" customFormat="1" ht="12.75">
      <c r="A57" s="92">
        <f>RANK(N57,$N$3:$N$200)</f>
        <v>53</v>
      </c>
      <c r="B57" s="123" t="s">
        <v>99</v>
      </c>
      <c r="C57" s="123" t="s">
        <v>100</v>
      </c>
      <c r="D57" s="94" t="s">
        <v>118</v>
      </c>
      <c r="E57" s="94" t="s">
        <v>117</v>
      </c>
      <c r="F57" s="142"/>
      <c r="G57" s="144"/>
      <c r="H57" s="94">
        <v>20</v>
      </c>
      <c r="I57" s="94"/>
      <c r="J57" s="94"/>
      <c r="K57" s="94"/>
      <c r="L57" s="94"/>
      <c r="M57" s="158"/>
      <c r="N57" s="100">
        <f>IF(COUNTA(F57:M57)&lt;4,SUM(F57:M57),LARGE(F57:M57,1)+LARGE(F57:M57,2)+LARGE(F57:M57,3)+LARGE(F57:M57,4))</f>
        <v>20</v>
      </c>
      <c r="O57" s="107"/>
    </row>
    <row r="58" spans="1:15" s="108" customFormat="1" ht="12.75">
      <c r="A58" s="101">
        <f>RANK(N58,$N$3:$N$200)</f>
        <v>53</v>
      </c>
      <c r="B58" s="266" t="s">
        <v>101</v>
      </c>
      <c r="C58" s="110" t="s">
        <v>41</v>
      </c>
      <c r="D58" s="104" t="s">
        <v>118</v>
      </c>
      <c r="E58" s="104" t="s">
        <v>117</v>
      </c>
      <c r="F58" s="102"/>
      <c r="G58" s="103"/>
      <c r="H58" s="102">
        <v>20</v>
      </c>
      <c r="I58" s="102"/>
      <c r="J58" s="195"/>
      <c r="K58" s="104"/>
      <c r="L58" s="104"/>
      <c r="M58" s="192"/>
      <c r="N58" s="105">
        <f>IF(COUNTA(F58:M58)&lt;4,SUM(F58:M58),LARGE(F58:M58,1)+LARGE(F58:M58,2)+LARGE(F58:M58,3)+LARGE(F58:M58,4))</f>
        <v>20</v>
      </c>
      <c r="O58" s="107"/>
    </row>
    <row r="59" spans="1:15" s="108" customFormat="1" ht="12.75">
      <c r="A59" s="92">
        <f>RANK(N59,$N$3:$N$200)</f>
        <v>53</v>
      </c>
      <c r="B59" s="157" t="s">
        <v>269</v>
      </c>
      <c r="C59" s="125" t="s">
        <v>270</v>
      </c>
      <c r="D59" s="94" t="s">
        <v>27</v>
      </c>
      <c r="E59" s="94" t="s">
        <v>28</v>
      </c>
      <c r="F59" s="94"/>
      <c r="G59" s="94"/>
      <c r="H59" s="94"/>
      <c r="I59" s="123"/>
      <c r="J59" s="94">
        <v>20</v>
      </c>
      <c r="K59" s="94"/>
      <c r="L59" s="94"/>
      <c r="M59" s="158"/>
      <c r="N59" s="100">
        <f>IF(COUNTA(F59:M59)&lt;4,SUM(F59:M59),LARGE(F59:M59,1)+LARGE(F59:M59,2)+LARGE(F59:M59,3)+LARGE(F59:M59,4))</f>
        <v>20</v>
      </c>
      <c r="O59" s="107"/>
    </row>
    <row r="60" spans="1:15" s="108" customFormat="1" ht="12.75">
      <c r="A60" s="101">
        <f>RANK(N60,$N$3:$N$200)</f>
        <v>53</v>
      </c>
      <c r="B60" s="115" t="s">
        <v>280</v>
      </c>
      <c r="C60" s="110" t="s">
        <v>91</v>
      </c>
      <c r="D60" s="104" t="s">
        <v>27</v>
      </c>
      <c r="E60" s="104" t="s">
        <v>28</v>
      </c>
      <c r="F60" s="104"/>
      <c r="G60" s="104"/>
      <c r="H60" s="104"/>
      <c r="I60" s="118"/>
      <c r="J60" s="104"/>
      <c r="K60" s="104"/>
      <c r="L60" s="104">
        <v>20</v>
      </c>
      <c r="M60" s="192"/>
      <c r="N60" s="105">
        <f>IF(COUNTA(F60:M60)&lt;4,SUM(F60:M60),LARGE(F60:M60,1)+LARGE(F60:M60,2)+LARGE(F60:M60,3)+LARGE(F60:M60,4))</f>
        <v>20</v>
      </c>
      <c r="O60" s="107"/>
    </row>
    <row r="61" spans="1:15" s="108" customFormat="1" ht="12.75">
      <c r="A61" s="92">
        <f>RANK(N61,$N$3:$N$200)</f>
        <v>58</v>
      </c>
      <c r="B61" s="163" t="s">
        <v>102</v>
      </c>
      <c r="C61" s="163" t="s">
        <v>103</v>
      </c>
      <c r="D61" s="94" t="s">
        <v>27</v>
      </c>
      <c r="E61" s="94" t="s">
        <v>28</v>
      </c>
      <c r="F61" s="94"/>
      <c r="G61" s="142"/>
      <c r="H61" s="94">
        <v>19</v>
      </c>
      <c r="I61" s="94"/>
      <c r="J61" s="123"/>
      <c r="K61" s="94"/>
      <c r="L61" s="94"/>
      <c r="M61" s="158"/>
      <c r="N61" s="100">
        <f>IF(COUNTA(F61:M61)&lt;4,SUM(F61:M61),LARGE(F61:M61,1)+LARGE(F61:M61,2)+LARGE(F61:M61,3)+LARGE(F61:M61,4))</f>
        <v>19</v>
      </c>
      <c r="O61" s="107"/>
    </row>
    <row r="62" spans="1:15" s="108" customFormat="1" ht="12.75">
      <c r="A62" s="101">
        <f>RANK(N62,$N$3:$N$200)</f>
        <v>58</v>
      </c>
      <c r="B62" s="115" t="s">
        <v>244</v>
      </c>
      <c r="C62" s="110" t="s">
        <v>81</v>
      </c>
      <c r="D62" s="104" t="s">
        <v>27</v>
      </c>
      <c r="E62" s="104" t="s">
        <v>28</v>
      </c>
      <c r="F62" s="104"/>
      <c r="G62" s="104"/>
      <c r="H62" s="104"/>
      <c r="I62" s="104">
        <v>19</v>
      </c>
      <c r="J62" s="104"/>
      <c r="K62" s="104"/>
      <c r="L62" s="104"/>
      <c r="M62" s="192"/>
      <c r="N62" s="105">
        <f>IF(COUNTA(F62:M62)&lt;4,SUM(F62:M62),LARGE(F62:M62,1)+LARGE(F62:M62,2)+LARGE(F62:M62,3)+LARGE(F62:M62,4))</f>
        <v>19</v>
      </c>
      <c r="O62" s="107"/>
    </row>
    <row r="63" spans="1:15" s="108" customFormat="1" ht="12.75">
      <c r="A63" s="92">
        <f>RANK(N63,$N$3:$N$200)</f>
        <v>60</v>
      </c>
      <c r="B63" s="157" t="s">
        <v>53</v>
      </c>
      <c r="C63" s="125" t="s">
        <v>41</v>
      </c>
      <c r="D63" s="155" t="s">
        <v>27</v>
      </c>
      <c r="E63" s="126" t="s">
        <v>28</v>
      </c>
      <c r="F63" s="94"/>
      <c r="G63" s="94">
        <v>18</v>
      </c>
      <c r="H63" s="94"/>
      <c r="I63" s="94"/>
      <c r="J63" s="94"/>
      <c r="K63" s="94"/>
      <c r="L63" s="94"/>
      <c r="M63" s="158"/>
      <c r="N63" s="100">
        <f>IF(COUNTA(F63:M63)&lt;4,SUM(F63:M63),LARGE(F63:M63,1)+LARGE(F63:M63,2)+LARGE(F63:M63,3)+LARGE(F63:M63,4))</f>
        <v>18</v>
      </c>
      <c r="O63" s="107"/>
    </row>
    <row r="64" spans="1:15" s="108" customFormat="1" ht="12.75">
      <c r="A64" s="101">
        <f>RANK(N64,$N$3:$N$200)</f>
        <v>60</v>
      </c>
      <c r="B64" s="115" t="s">
        <v>104</v>
      </c>
      <c r="C64" s="110" t="s">
        <v>105</v>
      </c>
      <c r="D64" s="191" t="s">
        <v>3</v>
      </c>
      <c r="E64" s="111" t="s">
        <v>19</v>
      </c>
      <c r="F64" s="104"/>
      <c r="G64" s="104"/>
      <c r="H64" s="104">
        <v>18</v>
      </c>
      <c r="I64" s="103"/>
      <c r="J64" s="104"/>
      <c r="K64" s="104"/>
      <c r="L64" s="104"/>
      <c r="M64" s="192"/>
      <c r="N64" s="105">
        <f>IF(COUNTA(F64:M64)&lt;4,SUM(F64:M64),LARGE(F64:M64,1)+LARGE(F64:M64,2)+LARGE(F64:M64,3)+LARGE(F64:M64,4))</f>
        <v>18</v>
      </c>
      <c r="O64" s="107"/>
    </row>
    <row r="65" spans="1:15" s="108" customFormat="1" ht="12.75">
      <c r="A65" s="92">
        <f>RANK(N65,$N$3:$N$200)</f>
        <v>60</v>
      </c>
      <c r="B65" s="157" t="s">
        <v>106</v>
      </c>
      <c r="C65" s="125" t="s">
        <v>107</v>
      </c>
      <c r="D65" s="94" t="s">
        <v>3</v>
      </c>
      <c r="E65" s="94" t="s">
        <v>19</v>
      </c>
      <c r="F65" s="94"/>
      <c r="G65" s="94"/>
      <c r="H65" s="94">
        <v>18</v>
      </c>
      <c r="I65" s="142"/>
      <c r="J65" s="94"/>
      <c r="K65" s="94"/>
      <c r="L65" s="94"/>
      <c r="M65" s="158"/>
      <c r="N65" s="100">
        <f>IF(COUNTA(F65:M65)&lt;4,SUM(F65:M65),LARGE(F65:M65,1)+LARGE(F65:M65,2)+LARGE(F65:M65,3)+LARGE(F65:M65,4))</f>
        <v>18</v>
      </c>
      <c r="O65" s="107"/>
    </row>
    <row r="66" spans="1:15" s="108" customFormat="1" ht="12.75">
      <c r="A66" s="101">
        <f>RANK(N66,$N$3:$N$200)</f>
        <v>60</v>
      </c>
      <c r="B66" s="115" t="s">
        <v>245</v>
      </c>
      <c r="C66" s="110" t="s">
        <v>247</v>
      </c>
      <c r="D66" s="191" t="s">
        <v>27</v>
      </c>
      <c r="E66" s="111" t="s">
        <v>28</v>
      </c>
      <c r="F66" s="104"/>
      <c r="G66" s="104"/>
      <c r="H66" s="104"/>
      <c r="I66" s="104">
        <v>18</v>
      </c>
      <c r="J66" s="104"/>
      <c r="K66" s="104"/>
      <c r="L66" s="104"/>
      <c r="M66" s="192"/>
      <c r="N66" s="105">
        <f>IF(COUNTA(F66:M66)&lt;4,SUM(F66:M66),LARGE(F66:M66,1)+LARGE(F66:M66,2)+LARGE(F66:M66,3)+LARGE(F66:M66,4))</f>
        <v>18</v>
      </c>
      <c r="O66" s="107"/>
    </row>
    <row r="67" spans="1:15" s="108" customFormat="1" ht="12.75">
      <c r="A67" s="92">
        <f>RANK(N67,$N$3:$N$200)</f>
        <v>60</v>
      </c>
      <c r="B67" s="157" t="s">
        <v>246</v>
      </c>
      <c r="C67" s="125" t="s">
        <v>11</v>
      </c>
      <c r="D67" s="155" t="s">
        <v>27</v>
      </c>
      <c r="E67" s="126" t="s">
        <v>28</v>
      </c>
      <c r="F67" s="94"/>
      <c r="G67" s="94"/>
      <c r="H67" s="94"/>
      <c r="I67" s="94">
        <v>18</v>
      </c>
      <c r="J67" s="94"/>
      <c r="K67" s="94"/>
      <c r="L67" s="94"/>
      <c r="M67" s="158"/>
      <c r="N67" s="100">
        <f>IF(COUNTA(F67:M67)&lt;4,SUM(F67:M67),LARGE(F67:M67,1)+LARGE(F67:M67,2)+LARGE(F67:M67,3)+LARGE(F67:M67,4))</f>
        <v>18</v>
      </c>
      <c r="O67" s="107"/>
    </row>
    <row r="68" spans="1:15" s="108" customFormat="1" ht="12.75">
      <c r="A68" s="101">
        <f>RANK(N68,$N$3:$N$200)</f>
        <v>65</v>
      </c>
      <c r="B68" s="110" t="s">
        <v>108</v>
      </c>
      <c r="C68" s="110" t="s">
        <v>109</v>
      </c>
      <c r="D68" s="191" t="s">
        <v>118</v>
      </c>
      <c r="E68" s="111" t="s">
        <v>117</v>
      </c>
      <c r="F68" s="195"/>
      <c r="G68" s="195"/>
      <c r="H68" s="102">
        <v>17</v>
      </c>
      <c r="I68" s="195"/>
      <c r="J68" s="195"/>
      <c r="K68" s="102"/>
      <c r="L68" s="102"/>
      <c r="M68" s="196"/>
      <c r="N68" s="105">
        <f>IF(COUNTA(F68:M68)&lt;4,SUM(F68:M68),LARGE(F68:M68,1)+LARGE(F68:M68,2)+LARGE(F68:M68,3)+LARGE(F68:M68,4))</f>
        <v>17</v>
      </c>
      <c r="O68" s="107"/>
    </row>
    <row r="69" spans="1:15" s="108" customFormat="1" ht="12.75">
      <c r="A69" s="92">
        <f>RANK(N69,$N$3:$N$200)</f>
        <v>65</v>
      </c>
      <c r="B69" s="125" t="s">
        <v>110</v>
      </c>
      <c r="C69" s="125" t="s">
        <v>111</v>
      </c>
      <c r="D69" s="155" t="s">
        <v>118</v>
      </c>
      <c r="E69" s="126" t="s">
        <v>117</v>
      </c>
      <c r="F69" s="94"/>
      <c r="G69" s="94"/>
      <c r="H69" s="94">
        <v>17</v>
      </c>
      <c r="I69" s="94"/>
      <c r="J69" s="94"/>
      <c r="K69" s="94"/>
      <c r="L69" s="94"/>
      <c r="M69" s="164"/>
      <c r="N69" s="100">
        <f>IF(COUNTA(F69:M69)&lt;4,SUM(F69:M69),LARGE(F69:M69,1)+LARGE(F69:M69,2)+LARGE(F69:M69,3)+LARGE(F69:M69,4))</f>
        <v>17</v>
      </c>
      <c r="O69" s="107"/>
    </row>
    <row r="70" spans="1:15" s="108" customFormat="1" ht="12.75">
      <c r="A70" s="101">
        <f>RANK(N70,$N$3:$N$200)</f>
        <v>65</v>
      </c>
      <c r="B70" s="115" t="s">
        <v>271</v>
      </c>
      <c r="C70" s="110" t="s">
        <v>155</v>
      </c>
      <c r="D70" s="191" t="s">
        <v>27</v>
      </c>
      <c r="E70" s="111" t="s">
        <v>28</v>
      </c>
      <c r="F70" s="104"/>
      <c r="G70" s="104"/>
      <c r="H70" s="104"/>
      <c r="I70" s="104"/>
      <c r="J70" s="104">
        <v>17</v>
      </c>
      <c r="K70" s="104"/>
      <c r="L70" s="104"/>
      <c r="M70" s="192"/>
      <c r="N70" s="105">
        <f>IF(COUNTA(F70:M70)&lt;4,SUM(F70:M70),LARGE(F70:M70,1)+LARGE(F70:M70,2)+LARGE(F70:M70,3)+LARGE(F70:M70,4))</f>
        <v>17</v>
      </c>
      <c r="O70" s="107"/>
    </row>
    <row r="71" spans="1:15" s="108" customFormat="1" ht="12.75">
      <c r="A71" s="92">
        <f>RANK(N71,$N$3:$N$200)</f>
        <v>68</v>
      </c>
      <c r="B71" s="157" t="s">
        <v>250</v>
      </c>
      <c r="C71" s="125" t="s">
        <v>37</v>
      </c>
      <c r="D71" s="155" t="s">
        <v>27</v>
      </c>
      <c r="E71" s="126" t="s">
        <v>28</v>
      </c>
      <c r="F71" s="94"/>
      <c r="G71" s="94"/>
      <c r="H71" s="94"/>
      <c r="I71" s="94">
        <v>16</v>
      </c>
      <c r="J71" s="94"/>
      <c r="K71" s="94"/>
      <c r="L71" s="94"/>
      <c r="M71" s="158"/>
      <c r="N71" s="100">
        <f>IF(COUNTA(F71:M71)&lt;4,SUM(F71:M71),LARGE(F71:M71,1)+LARGE(F71:M71,2)+LARGE(F71:M71,3)+LARGE(F71:M71,4))</f>
        <v>16</v>
      </c>
      <c r="O71" s="107"/>
    </row>
    <row r="72" spans="1:15" s="108" customFormat="1" ht="12.75">
      <c r="A72" s="101">
        <f>RANK(N72,$N$3:$N$200)</f>
        <v>68</v>
      </c>
      <c r="B72" s="115" t="s">
        <v>251</v>
      </c>
      <c r="C72" s="110" t="s">
        <v>78</v>
      </c>
      <c r="D72" s="191" t="s">
        <v>27</v>
      </c>
      <c r="E72" s="111" t="s">
        <v>28</v>
      </c>
      <c r="F72" s="104"/>
      <c r="G72" s="104"/>
      <c r="H72" s="104"/>
      <c r="I72" s="104">
        <v>16</v>
      </c>
      <c r="J72" s="104"/>
      <c r="K72" s="104"/>
      <c r="L72" s="104"/>
      <c r="M72" s="192"/>
      <c r="N72" s="105">
        <f>IF(COUNTA(F72:M72)&lt;4,SUM(F72:M72),LARGE(F72:M72,1)+LARGE(F72:M72,2)+LARGE(F72:M72,3)+LARGE(F72:M72,4))</f>
        <v>16</v>
      </c>
      <c r="O72" s="107"/>
    </row>
    <row r="73" spans="1:15" s="108" customFormat="1" ht="12.75">
      <c r="A73" s="92">
        <f>RANK(N73,$N$3:$N$200)</f>
        <v>70</v>
      </c>
      <c r="B73" s="157" t="s">
        <v>230</v>
      </c>
      <c r="C73" s="125" t="s">
        <v>252</v>
      </c>
      <c r="D73" s="94" t="s">
        <v>27</v>
      </c>
      <c r="E73" s="94" t="s">
        <v>28</v>
      </c>
      <c r="F73" s="94"/>
      <c r="G73" s="94"/>
      <c r="H73" s="94"/>
      <c r="I73" s="94">
        <v>14</v>
      </c>
      <c r="J73" s="94"/>
      <c r="K73" s="94"/>
      <c r="L73" s="94"/>
      <c r="M73" s="158"/>
      <c r="N73" s="100">
        <f>IF(COUNTA(F73:M73)&lt;4,SUM(F73:M73),LARGE(F73:M73,1)+LARGE(F73:M73,2)+LARGE(F73:M73,3)+LARGE(F73:M73,4))</f>
        <v>14</v>
      </c>
      <c r="O73" s="107"/>
    </row>
    <row r="74" spans="1:15" s="108" customFormat="1" ht="12.75">
      <c r="A74" s="101">
        <f>RANK(N74,$N$3:$N$200)</f>
        <v>70</v>
      </c>
      <c r="B74" s="115" t="s">
        <v>253</v>
      </c>
      <c r="C74" s="110" t="s">
        <v>254</v>
      </c>
      <c r="D74" s="191" t="s">
        <v>27</v>
      </c>
      <c r="E74" s="111" t="s">
        <v>28</v>
      </c>
      <c r="F74" s="104"/>
      <c r="G74" s="104"/>
      <c r="H74" s="104"/>
      <c r="I74" s="104">
        <v>14</v>
      </c>
      <c r="J74" s="104"/>
      <c r="K74" s="104"/>
      <c r="L74" s="104"/>
      <c r="M74" s="192"/>
      <c r="N74" s="105">
        <f>IF(COUNTA(F74:M74)&lt;4,SUM(F74:M74),LARGE(F74:M74,1)+LARGE(F74:M74,2)+LARGE(F74:M74,3)+LARGE(F74:M74,4))</f>
        <v>14</v>
      </c>
      <c r="O74" s="107"/>
    </row>
    <row r="75" spans="1:15" s="108" customFormat="1" ht="12.75">
      <c r="A75" s="92">
        <f>RANK(N75,$N$3:$N$200)</f>
        <v>70</v>
      </c>
      <c r="B75" s="157" t="s">
        <v>112</v>
      </c>
      <c r="C75" s="125" t="s">
        <v>113</v>
      </c>
      <c r="D75" s="155" t="s">
        <v>27</v>
      </c>
      <c r="E75" s="126" t="s">
        <v>28</v>
      </c>
      <c r="F75" s="94"/>
      <c r="G75" s="94"/>
      <c r="H75" s="94">
        <v>14</v>
      </c>
      <c r="I75" s="94"/>
      <c r="J75" s="94"/>
      <c r="K75" s="94"/>
      <c r="L75" s="94"/>
      <c r="M75" s="158"/>
      <c r="N75" s="100">
        <f>IF(COUNTA(F75:M75)&lt;4,SUM(F75:M75),LARGE(F75:M75,1)+LARGE(F75:M75,2)+LARGE(F75:M75,3)+LARGE(F75:M75,4))</f>
        <v>14</v>
      </c>
      <c r="O75" s="107"/>
    </row>
    <row r="76" spans="1:15" s="108" customFormat="1" ht="12.75">
      <c r="A76" s="101">
        <f>RANK(N76,$N$3:$N$200)</f>
        <v>73</v>
      </c>
      <c r="B76" s="115" t="s">
        <v>74</v>
      </c>
      <c r="C76" s="110" t="s">
        <v>256</v>
      </c>
      <c r="D76" s="104" t="s">
        <v>27</v>
      </c>
      <c r="E76" s="104" t="s">
        <v>28</v>
      </c>
      <c r="F76" s="104"/>
      <c r="G76" s="104"/>
      <c r="H76" s="104"/>
      <c r="I76" s="104">
        <v>13</v>
      </c>
      <c r="J76" s="104"/>
      <c r="K76" s="104"/>
      <c r="L76" s="104"/>
      <c r="M76" s="192"/>
      <c r="N76" s="105">
        <f>IF(COUNTA(F76:M76)&lt;4,SUM(F76:M76),LARGE(F76:M76,1)+LARGE(F76:M76,2)+LARGE(F76:M76,3)+LARGE(F76:M76,4))</f>
        <v>13</v>
      </c>
      <c r="O76" s="107"/>
    </row>
    <row r="77" spans="1:15" s="108" customFormat="1" ht="12.75">
      <c r="A77" s="92">
        <f>RANK(N77,$N$3:$N$200)</f>
        <v>74</v>
      </c>
      <c r="B77" s="157" t="s">
        <v>258</v>
      </c>
      <c r="C77" s="125" t="s">
        <v>259</v>
      </c>
      <c r="D77" s="155" t="s">
        <v>27</v>
      </c>
      <c r="E77" s="126" t="s">
        <v>28</v>
      </c>
      <c r="F77" s="94"/>
      <c r="G77" s="94"/>
      <c r="H77" s="94"/>
      <c r="I77" s="94">
        <v>11</v>
      </c>
      <c r="J77" s="94"/>
      <c r="K77" s="94"/>
      <c r="L77" s="94"/>
      <c r="M77" s="158"/>
      <c r="N77" s="100">
        <f>IF(COUNTA(F77:M77)&lt;4,SUM(F77:M77),LARGE(F77:M77,1)+LARGE(F77:M77,2)+LARGE(F77:M77,3)+LARGE(F77:M77,4))</f>
        <v>11</v>
      </c>
      <c r="O77" s="107"/>
    </row>
    <row r="78" spans="1:15" s="108" customFormat="1" ht="12.75">
      <c r="A78" s="101">
        <f>RANK(N78,$N$3:$N$200)</f>
        <v>75</v>
      </c>
      <c r="B78" s="115" t="s">
        <v>260</v>
      </c>
      <c r="C78" s="110" t="s">
        <v>60</v>
      </c>
      <c r="D78" s="191" t="s">
        <v>27</v>
      </c>
      <c r="E78" s="111" t="s">
        <v>28</v>
      </c>
      <c r="F78" s="104"/>
      <c r="G78" s="104"/>
      <c r="H78" s="104"/>
      <c r="I78" s="104">
        <v>10</v>
      </c>
      <c r="J78" s="104"/>
      <c r="K78" s="104"/>
      <c r="L78" s="104"/>
      <c r="M78" s="192"/>
      <c r="N78" s="105">
        <f>IF(COUNTA(F78:M78)&lt;4,SUM(F78:M78),LARGE(F78:M78,1)+LARGE(F78:M78,2)+LARGE(F78:M78,3)+LARGE(F78:M78,4))</f>
        <v>10</v>
      </c>
      <c r="O78" s="107"/>
    </row>
    <row r="79" spans="1:15" s="108" customFormat="1" ht="12.75">
      <c r="A79" s="145"/>
      <c r="B79" s="152"/>
      <c r="C79" s="148"/>
      <c r="D79" s="154"/>
      <c r="E79" s="149"/>
      <c r="F79" s="146"/>
      <c r="G79" s="146"/>
      <c r="H79" s="146"/>
      <c r="I79" s="146"/>
      <c r="J79" s="146"/>
      <c r="K79" s="146"/>
      <c r="L79" s="146"/>
      <c r="M79" s="153"/>
      <c r="N79" s="147"/>
      <c r="O79" s="107"/>
    </row>
    <row r="80" spans="1:15" ht="12.75">
      <c r="A80" s="145"/>
      <c r="B80" s="152"/>
      <c r="C80" s="148"/>
      <c r="D80" s="154"/>
      <c r="E80" s="149"/>
      <c r="F80" s="146"/>
      <c r="G80" s="146"/>
      <c r="H80" s="146"/>
      <c r="I80" s="151"/>
      <c r="J80" s="146"/>
      <c r="K80" s="146"/>
      <c r="L80" s="146"/>
      <c r="M80" s="153"/>
      <c r="N80" s="147"/>
      <c r="O80" s="4"/>
    </row>
    <row r="81" spans="1:15" s="108" customFormat="1" ht="12.75">
      <c r="A81" s="145"/>
      <c r="B81" s="152"/>
      <c r="C81" s="148"/>
      <c r="D81" s="154"/>
      <c r="E81" s="149"/>
      <c r="F81" s="146"/>
      <c r="G81" s="146"/>
      <c r="H81" s="146"/>
      <c r="I81" s="146"/>
      <c r="J81" s="146"/>
      <c r="K81" s="146"/>
      <c r="L81" s="146"/>
      <c r="M81" s="153"/>
      <c r="N81" s="147"/>
      <c r="O81" s="107"/>
    </row>
    <row r="82" spans="1:15" ht="12.75">
      <c r="A82" s="145"/>
      <c r="B82" s="152"/>
      <c r="C82" s="148"/>
      <c r="D82" s="154"/>
      <c r="E82" s="149"/>
      <c r="F82" s="146"/>
      <c r="G82" s="146"/>
      <c r="H82" s="146"/>
      <c r="I82" s="151"/>
      <c r="J82" s="146"/>
      <c r="K82" s="146"/>
      <c r="L82" s="146"/>
      <c r="M82" s="153"/>
      <c r="N82" s="147"/>
      <c r="O82" s="4"/>
    </row>
    <row r="83" spans="1:15" s="108" customFormat="1" ht="12.75">
      <c r="A83" s="145"/>
      <c r="B83" s="152"/>
      <c r="C83" s="148"/>
      <c r="D83" s="154"/>
      <c r="E83" s="149"/>
      <c r="F83" s="146"/>
      <c r="G83" s="146"/>
      <c r="H83" s="146"/>
      <c r="I83" s="146"/>
      <c r="J83" s="146"/>
      <c r="K83" s="146"/>
      <c r="L83" s="146"/>
      <c r="M83" s="153"/>
      <c r="N83" s="147"/>
      <c r="O83" s="107"/>
    </row>
    <row r="84" spans="1:15" ht="12.75">
      <c r="A84" s="145"/>
      <c r="B84" s="152"/>
      <c r="C84" s="148"/>
      <c r="D84" s="146"/>
      <c r="E84" s="146"/>
      <c r="F84" s="146"/>
      <c r="G84" s="146"/>
      <c r="H84" s="146"/>
      <c r="I84" s="151"/>
      <c r="J84" s="146"/>
      <c r="K84" s="146"/>
      <c r="L84" s="146"/>
      <c r="M84" s="153"/>
      <c r="N84" s="147"/>
      <c r="O84" s="4"/>
    </row>
    <row r="85" spans="1:15" s="108" customFormat="1" ht="12.75">
      <c r="A85" s="145"/>
      <c r="B85" s="152"/>
      <c r="C85" s="148"/>
      <c r="D85" s="154"/>
      <c r="E85" s="149"/>
      <c r="F85" s="146"/>
      <c r="G85" s="146"/>
      <c r="H85" s="146"/>
      <c r="I85" s="146"/>
      <c r="J85" s="146"/>
      <c r="K85" s="146"/>
      <c r="L85" s="146"/>
      <c r="M85" s="153"/>
      <c r="N85" s="147"/>
      <c r="O85" s="107"/>
    </row>
    <row r="86" spans="1:15" ht="12.75">
      <c r="A86" s="145"/>
      <c r="B86" s="152"/>
      <c r="C86" s="148"/>
      <c r="D86" s="146"/>
      <c r="E86" s="146"/>
      <c r="F86" s="146"/>
      <c r="G86" s="146"/>
      <c r="H86" s="146"/>
      <c r="I86" s="151"/>
      <c r="J86" s="146"/>
      <c r="K86" s="146"/>
      <c r="L86" s="146"/>
      <c r="M86" s="153"/>
      <c r="N86" s="147"/>
      <c r="O86" s="4"/>
    </row>
    <row r="87" spans="1:15" s="108" customFormat="1" ht="12.75">
      <c r="A87" s="145"/>
      <c r="B87" s="152"/>
      <c r="C87" s="148"/>
      <c r="D87" s="154"/>
      <c r="E87" s="149"/>
      <c r="F87" s="146"/>
      <c r="G87" s="146"/>
      <c r="H87" s="146"/>
      <c r="I87" s="146"/>
      <c r="J87" s="146"/>
      <c r="K87" s="146"/>
      <c r="L87" s="146"/>
      <c r="M87" s="153"/>
      <c r="N87" s="147"/>
      <c r="O87" s="107"/>
    </row>
    <row r="88" spans="1:15" ht="12.75">
      <c r="A88" s="145"/>
      <c r="B88" s="152"/>
      <c r="C88" s="148"/>
      <c r="D88" s="146"/>
      <c r="E88" s="146"/>
      <c r="F88" s="146"/>
      <c r="G88" s="146"/>
      <c r="H88" s="146"/>
      <c r="I88" s="151"/>
      <c r="J88" s="146"/>
      <c r="K88" s="146"/>
      <c r="L88" s="146"/>
      <c r="M88" s="153"/>
      <c r="N88" s="147"/>
      <c r="O88" s="4"/>
    </row>
    <row r="89" spans="1:15" s="108" customFormat="1" ht="12.75">
      <c r="A89" s="145"/>
      <c r="B89" s="152"/>
      <c r="C89" s="148"/>
      <c r="D89" s="154"/>
      <c r="E89" s="149"/>
      <c r="F89" s="146"/>
      <c r="G89" s="146"/>
      <c r="H89" s="146"/>
      <c r="I89" s="146"/>
      <c r="J89" s="146"/>
      <c r="K89" s="146"/>
      <c r="L89" s="146"/>
      <c r="M89" s="153"/>
      <c r="N89" s="147"/>
      <c r="O89" s="107"/>
    </row>
    <row r="90" spans="1:15" ht="12.75">
      <c r="A90" s="145"/>
      <c r="B90" s="152"/>
      <c r="C90" s="148"/>
      <c r="D90" s="154"/>
      <c r="E90" s="149"/>
      <c r="F90" s="146"/>
      <c r="G90" s="146"/>
      <c r="H90" s="146"/>
      <c r="I90" s="151"/>
      <c r="J90" s="146"/>
      <c r="K90" s="146"/>
      <c r="L90" s="146"/>
      <c r="M90" s="153"/>
      <c r="N90" s="147"/>
      <c r="O90" s="4"/>
    </row>
    <row r="91" spans="1:15" s="108" customFormat="1" ht="12.75">
      <c r="A91" s="145"/>
      <c r="B91" s="152"/>
      <c r="C91" s="148"/>
      <c r="D91" s="154"/>
      <c r="E91" s="149"/>
      <c r="F91" s="146"/>
      <c r="G91" s="146"/>
      <c r="H91" s="146"/>
      <c r="I91" s="146"/>
      <c r="J91" s="146"/>
      <c r="K91" s="146"/>
      <c r="L91" s="146"/>
      <c r="M91" s="153"/>
      <c r="N91" s="147"/>
      <c r="O91" s="107"/>
    </row>
    <row r="92" spans="1:15" ht="12.75">
      <c r="A92" s="145"/>
      <c r="B92" s="152"/>
      <c r="C92" s="148"/>
      <c r="D92" s="146"/>
      <c r="E92" s="146"/>
      <c r="F92" s="146"/>
      <c r="G92" s="146"/>
      <c r="H92" s="146"/>
      <c r="I92" s="151"/>
      <c r="J92" s="146"/>
      <c r="K92" s="146"/>
      <c r="L92" s="146"/>
      <c r="M92" s="153"/>
      <c r="N92" s="147"/>
      <c r="O92" s="4"/>
    </row>
    <row r="93" spans="1:15" s="108" customFormat="1" ht="12.75">
      <c r="A93" s="145"/>
      <c r="B93" s="152"/>
      <c r="C93" s="148"/>
      <c r="D93" s="154"/>
      <c r="E93" s="149"/>
      <c r="F93" s="146"/>
      <c r="G93" s="146"/>
      <c r="H93" s="146"/>
      <c r="I93" s="146"/>
      <c r="J93" s="146"/>
      <c r="K93" s="146"/>
      <c r="L93" s="146"/>
      <c r="M93" s="153"/>
      <c r="N93" s="147"/>
      <c r="O93" s="107"/>
    </row>
    <row r="94" spans="1:15" ht="12.75">
      <c r="A94" s="145"/>
      <c r="B94" s="152"/>
      <c r="C94" s="148"/>
      <c r="D94" s="154"/>
      <c r="E94" s="149"/>
      <c r="F94" s="146"/>
      <c r="G94" s="146"/>
      <c r="H94" s="146"/>
      <c r="I94" s="151"/>
      <c r="J94" s="146"/>
      <c r="K94" s="146"/>
      <c r="L94" s="146"/>
      <c r="M94" s="153"/>
      <c r="N94" s="147"/>
      <c r="O94" s="4"/>
    </row>
    <row r="95" spans="1:15" s="108" customFormat="1" ht="12.75">
      <c r="A95" s="145"/>
      <c r="B95" s="152"/>
      <c r="C95" s="148"/>
      <c r="D95" s="154"/>
      <c r="E95" s="149"/>
      <c r="F95" s="146"/>
      <c r="G95" s="146"/>
      <c r="H95" s="146"/>
      <c r="I95" s="146"/>
      <c r="J95" s="146"/>
      <c r="K95" s="146"/>
      <c r="L95" s="146"/>
      <c r="M95" s="153"/>
      <c r="N95" s="147"/>
      <c r="O95" s="107"/>
    </row>
    <row r="96" spans="1:15" ht="12.75">
      <c r="A96" s="145"/>
      <c r="B96" s="152"/>
      <c r="C96" s="148"/>
      <c r="D96" s="154"/>
      <c r="E96" s="149"/>
      <c r="F96" s="146"/>
      <c r="G96" s="146"/>
      <c r="H96" s="146"/>
      <c r="I96" s="151"/>
      <c r="J96" s="146"/>
      <c r="K96" s="146"/>
      <c r="L96" s="146"/>
      <c r="M96" s="153"/>
      <c r="N96" s="147"/>
      <c r="O96" s="4"/>
    </row>
    <row r="97" spans="1:15" s="108" customFormat="1" ht="12.75">
      <c r="A97" s="145"/>
      <c r="B97" s="152"/>
      <c r="C97" s="148"/>
      <c r="D97" s="154"/>
      <c r="E97" s="149"/>
      <c r="F97" s="146"/>
      <c r="G97" s="146"/>
      <c r="H97" s="146"/>
      <c r="I97" s="146"/>
      <c r="J97" s="146"/>
      <c r="K97" s="146"/>
      <c r="L97" s="146"/>
      <c r="M97" s="153"/>
      <c r="N97" s="147"/>
      <c r="O97" s="107"/>
    </row>
    <row r="98" spans="1:15" ht="12.75">
      <c r="A98" s="145"/>
      <c r="B98" s="152"/>
      <c r="C98" s="148"/>
      <c r="D98" s="154"/>
      <c r="E98" s="149"/>
      <c r="F98" s="146"/>
      <c r="G98" s="146"/>
      <c r="H98" s="146"/>
      <c r="I98" s="151"/>
      <c r="J98" s="146"/>
      <c r="K98" s="146"/>
      <c r="L98" s="146"/>
      <c r="M98" s="153"/>
      <c r="N98" s="147"/>
      <c r="O98" s="4"/>
    </row>
    <row r="99" spans="1:15" s="1" customFormat="1" ht="12.75">
      <c r="A99" s="145"/>
      <c r="B99" s="152"/>
      <c r="C99" s="148"/>
      <c r="D99" s="154"/>
      <c r="E99" s="149"/>
      <c r="F99" s="146"/>
      <c r="G99" s="146"/>
      <c r="H99" s="146"/>
      <c r="I99" s="146"/>
      <c r="J99" s="146"/>
      <c r="K99" s="146"/>
      <c r="L99" s="146"/>
      <c r="M99" s="153"/>
      <c r="N99" s="147"/>
      <c r="O99" s="4"/>
    </row>
    <row r="100" spans="1:15" ht="12.75">
      <c r="A100" s="145"/>
      <c r="B100" s="152"/>
      <c r="C100" s="148"/>
      <c r="D100" s="146"/>
      <c r="E100" s="146"/>
      <c r="F100" s="146"/>
      <c r="G100" s="146"/>
      <c r="H100" s="146"/>
      <c r="I100" s="146"/>
      <c r="J100" s="146"/>
      <c r="K100" s="146"/>
      <c r="L100" s="146"/>
      <c r="M100" s="153"/>
      <c r="N100" s="147"/>
      <c r="O100" s="4"/>
    </row>
    <row r="101" s="1" customFormat="1" ht="12.75">
      <c r="O101" s="4"/>
    </row>
    <row r="102" ht="12.75">
      <c r="O102" s="4"/>
    </row>
    <row r="103" spans="1:15" s="1" customFormat="1" ht="12.75">
      <c r="A103" s="5"/>
      <c r="B103" s="55"/>
      <c r="C103" s="11"/>
      <c r="D103" s="59"/>
      <c r="E103" s="40"/>
      <c r="F103" s="77"/>
      <c r="G103" s="40"/>
      <c r="H103" s="77"/>
      <c r="I103" s="81"/>
      <c r="J103" s="77"/>
      <c r="K103" s="77"/>
      <c r="L103" s="77"/>
      <c r="M103" s="80"/>
      <c r="N103" s="37"/>
      <c r="O103" s="4"/>
    </row>
    <row r="104" spans="1:15" ht="12.75">
      <c r="A104" s="5"/>
      <c r="B104" s="55"/>
      <c r="C104" s="11"/>
      <c r="D104" s="59"/>
      <c r="E104" s="40"/>
      <c r="F104" s="81"/>
      <c r="G104" s="40"/>
      <c r="H104" s="77"/>
      <c r="I104" s="77"/>
      <c r="J104" s="81"/>
      <c r="K104" s="77"/>
      <c r="L104" s="77"/>
      <c r="M104" s="82"/>
      <c r="N104" s="37"/>
      <c r="O104" s="4"/>
    </row>
    <row r="105" spans="1:15" ht="12.75">
      <c r="A105" s="5"/>
      <c r="B105" s="78"/>
      <c r="C105" s="11"/>
      <c r="D105" s="59"/>
      <c r="E105" s="40"/>
      <c r="F105" s="6"/>
      <c r="G105" s="6"/>
      <c r="H105" s="40"/>
      <c r="I105" s="40"/>
      <c r="J105" s="78"/>
      <c r="K105" s="40"/>
      <c r="L105" s="40"/>
      <c r="M105" s="80"/>
      <c r="N105" s="37"/>
      <c r="O105" s="4"/>
    </row>
    <row r="106" spans="1:15" ht="12.75">
      <c r="A106" s="5"/>
      <c r="B106" s="69"/>
      <c r="C106" s="11"/>
      <c r="D106" s="59"/>
      <c r="E106" s="68"/>
      <c r="F106" s="68"/>
      <c r="G106" s="68"/>
      <c r="H106" s="68"/>
      <c r="I106" s="68"/>
      <c r="J106" s="68"/>
      <c r="K106" s="68"/>
      <c r="L106" s="40"/>
      <c r="M106" s="54"/>
      <c r="N106" s="37"/>
      <c r="O106" s="4"/>
    </row>
    <row r="107" spans="1:15" ht="12.75">
      <c r="A107" s="5"/>
      <c r="B107" s="71"/>
      <c r="C107" s="11"/>
      <c r="D107" s="59"/>
      <c r="E107" s="68"/>
      <c r="F107" s="4"/>
      <c r="G107" s="4"/>
      <c r="H107" s="4"/>
      <c r="I107" s="4"/>
      <c r="J107" s="4"/>
      <c r="K107" s="18"/>
      <c r="L107" s="18"/>
      <c r="M107" s="34"/>
      <c r="N107" s="37"/>
      <c r="O107" s="4"/>
    </row>
    <row r="108" spans="1:15" ht="12.75">
      <c r="A108" s="5"/>
      <c r="B108" s="36"/>
      <c r="C108" s="11"/>
      <c r="D108" s="59"/>
      <c r="E108" s="68"/>
      <c r="F108" s="4"/>
      <c r="G108" s="4"/>
      <c r="H108" s="4"/>
      <c r="I108" s="4"/>
      <c r="J108" s="4"/>
      <c r="K108" s="4"/>
      <c r="L108" s="18"/>
      <c r="M108" s="34"/>
      <c r="N108" s="37"/>
      <c r="O108" s="4"/>
    </row>
    <row r="109" spans="1:15" ht="12.75">
      <c r="A109" s="5"/>
      <c r="B109" s="36"/>
      <c r="C109" s="11"/>
      <c r="D109" s="59"/>
      <c r="E109" s="68"/>
      <c r="F109" s="4"/>
      <c r="G109" s="4"/>
      <c r="H109" s="4"/>
      <c r="I109" s="4"/>
      <c r="J109" s="4"/>
      <c r="K109" s="4"/>
      <c r="L109" s="18"/>
      <c r="M109" s="34"/>
      <c r="N109" s="37"/>
      <c r="O109" s="4"/>
    </row>
    <row r="110" spans="1:15" ht="12.75">
      <c r="A110" s="5"/>
      <c r="B110" s="69"/>
      <c r="C110" s="11"/>
      <c r="D110" s="59"/>
      <c r="E110" s="68"/>
      <c r="F110" s="72"/>
      <c r="G110" s="53"/>
      <c r="H110" s="53"/>
      <c r="I110" s="53"/>
      <c r="J110" s="53"/>
      <c r="K110" s="40"/>
      <c r="L110" s="21"/>
      <c r="M110" s="54"/>
      <c r="N110" s="37"/>
      <c r="O110" s="4"/>
    </row>
    <row r="111" spans="1:15" ht="12.75">
      <c r="A111" s="5"/>
      <c r="B111" s="69"/>
      <c r="C111" s="11"/>
      <c r="D111" s="59"/>
      <c r="E111" s="68"/>
      <c r="F111" s="69"/>
      <c r="G111" s="68"/>
      <c r="H111" s="68"/>
      <c r="I111" s="68"/>
      <c r="J111" s="68"/>
      <c r="K111" s="40"/>
      <c r="L111" s="21"/>
      <c r="M111" s="54"/>
      <c r="N111" s="37"/>
      <c r="O111" s="4"/>
    </row>
    <row r="112" spans="1:15" ht="12.75">
      <c r="A112" s="5"/>
      <c r="B112" s="36"/>
      <c r="C112" s="11"/>
      <c r="D112" s="59"/>
      <c r="E112" s="68"/>
      <c r="F112" s="4"/>
      <c r="G112" s="4"/>
      <c r="H112" s="4"/>
      <c r="I112" s="4"/>
      <c r="J112" s="4"/>
      <c r="K112" s="18"/>
      <c r="L112" s="18"/>
      <c r="M112" s="34"/>
      <c r="N112" s="37"/>
      <c r="O112" s="4"/>
    </row>
    <row r="113" spans="1:15" ht="12.75">
      <c r="A113" s="5"/>
      <c r="B113" s="36"/>
      <c r="C113" s="11"/>
      <c r="D113" s="59"/>
      <c r="E113" s="68"/>
      <c r="F113" s="4"/>
      <c r="G113" s="4"/>
      <c r="H113" s="4"/>
      <c r="I113" s="4"/>
      <c r="J113" s="4"/>
      <c r="K113" s="18"/>
      <c r="L113" s="18"/>
      <c r="M113" s="34"/>
      <c r="N113" s="37"/>
      <c r="O113" s="4"/>
    </row>
    <row r="114" spans="1:15" ht="12.75">
      <c r="A114" s="5"/>
      <c r="B114" s="69"/>
      <c r="C114" s="11"/>
      <c r="D114" s="59"/>
      <c r="E114" s="68"/>
      <c r="F114" s="4"/>
      <c r="G114" s="4"/>
      <c r="H114" s="4"/>
      <c r="I114" s="4"/>
      <c r="J114" s="18"/>
      <c r="K114" s="18"/>
      <c r="L114" s="4"/>
      <c r="M114" s="70"/>
      <c r="N114" s="37"/>
      <c r="O114" s="4"/>
    </row>
    <row r="115" spans="1:15" ht="12.75">
      <c r="A115" s="5"/>
      <c r="B115" s="69"/>
      <c r="C115" s="11"/>
      <c r="D115" s="59"/>
      <c r="E115" s="68"/>
      <c r="F115" s="4"/>
      <c r="G115" s="4"/>
      <c r="H115" s="4"/>
      <c r="I115" s="4"/>
      <c r="J115" s="18"/>
      <c r="K115" s="18"/>
      <c r="L115" s="4"/>
      <c r="M115" s="70"/>
      <c r="N115" s="37"/>
      <c r="O115" s="4"/>
    </row>
    <row r="116" spans="1:15" ht="12.75">
      <c r="A116" s="5"/>
      <c r="B116" s="69"/>
      <c r="C116" s="11"/>
      <c r="D116" s="59"/>
      <c r="E116" s="68"/>
      <c r="F116" s="69"/>
      <c r="G116" s="68"/>
      <c r="H116" s="68"/>
      <c r="I116" s="68"/>
      <c r="J116" s="68"/>
      <c r="K116" s="40"/>
      <c r="L116" s="21"/>
      <c r="M116" s="54"/>
      <c r="N116" s="37"/>
      <c r="O116" s="4"/>
    </row>
    <row r="117" spans="1:15" ht="12.75">
      <c r="A117" s="5"/>
      <c r="B117" s="69"/>
      <c r="C117" s="11"/>
      <c r="D117" s="59"/>
      <c r="E117" s="68"/>
      <c r="F117" s="68"/>
      <c r="G117" s="69"/>
      <c r="H117" s="68"/>
      <c r="I117" s="68"/>
      <c r="J117" s="68"/>
      <c r="K117" s="68"/>
      <c r="L117" s="68"/>
      <c r="M117" s="70"/>
      <c r="N117" s="37"/>
      <c r="O117" s="4"/>
    </row>
    <row r="118" spans="1:16" ht="12.75">
      <c r="A118" s="200"/>
      <c r="B118" s="200"/>
      <c r="C118" s="4"/>
      <c r="D118" s="18"/>
      <c r="E118" s="18"/>
      <c r="F118" s="4"/>
      <c r="G118" s="4"/>
      <c r="H118" s="4"/>
      <c r="I118" s="4"/>
      <c r="J118" s="4"/>
      <c r="K118" s="18"/>
      <c r="L118" s="18"/>
      <c r="M118" s="34"/>
      <c r="N118" s="37"/>
      <c r="O118" s="4"/>
      <c r="P118" s="38"/>
    </row>
    <row r="119" spans="1:16" ht="12.75">
      <c r="A119" s="200"/>
      <c r="B119" s="200"/>
      <c r="C119" s="4"/>
      <c r="D119" s="18"/>
      <c r="E119" s="18"/>
      <c r="F119" s="4"/>
      <c r="G119" s="4"/>
      <c r="H119" s="4"/>
      <c r="I119" s="4"/>
      <c r="J119" s="4"/>
      <c r="K119" s="18"/>
      <c r="L119" s="18"/>
      <c r="M119" s="34"/>
      <c r="N119" s="37"/>
      <c r="O119" s="4"/>
      <c r="P119" s="38"/>
    </row>
    <row r="120" spans="1:16" ht="12.75">
      <c r="A120" s="200"/>
      <c r="B120" s="200"/>
      <c r="C120" s="4"/>
      <c r="D120" s="18"/>
      <c r="E120" s="18"/>
      <c r="F120" s="4"/>
      <c r="G120" s="4"/>
      <c r="H120" s="4"/>
      <c r="I120" s="4"/>
      <c r="J120" s="4"/>
      <c r="K120" s="18"/>
      <c r="L120" s="18"/>
      <c r="M120" s="34"/>
      <c r="N120" s="37"/>
      <c r="O120" s="4"/>
      <c r="P120" s="38"/>
    </row>
    <row r="121" spans="1:16" ht="12.75">
      <c r="A121" s="67"/>
      <c r="B121" s="67"/>
      <c r="C121" s="4"/>
      <c r="D121" s="18"/>
      <c r="E121" s="18"/>
      <c r="F121" s="4"/>
      <c r="G121" s="4"/>
      <c r="H121" s="4"/>
      <c r="I121" s="4"/>
      <c r="J121" s="4"/>
      <c r="K121" s="18"/>
      <c r="L121" s="18"/>
      <c r="M121" s="34"/>
      <c r="N121" s="37"/>
      <c r="O121" s="4"/>
      <c r="P121" s="38"/>
    </row>
    <row r="122" spans="1:16" ht="12.75">
      <c r="A122" s="5"/>
      <c r="B122" s="4"/>
      <c r="C122" s="4"/>
      <c r="D122" s="18"/>
      <c r="E122" s="18"/>
      <c r="F122" s="4"/>
      <c r="G122" s="4"/>
      <c r="H122" s="4"/>
      <c r="I122" s="4"/>
      <c r="J122" s="4"/>
      <c r="K122" s="18"/>
      <c r="L122" s="18"/>
      <c r="M122" s="34"/>
      <c r="N122" s="37"/>
      <c r="O122" s="4"/>
      <c r="P122" s="38"/>
    </row>
    <row r="123" spans="1:16" ht="12.75">
      <c r="A123" s="5"/>
      <c r="B123" s="4"/>
      <c r="C123" s="4"/>
      <c r="D123" s="18"/>
      <c r="E123" s="18"/>
      <c r="F123" s="4"/>
      <c r="G123" s="4"/>
      <c r="H123" s="4"/>
      <c r="I123" s="4"/>
      <c r="J123" s="4"/>
      <c r="K123" s="18"/>
      <c r="L123" s="18"/>
      <c r="M123" s="34"/>
      <c r="N123" s="23"/>
      <c r="O123" s="4"/>
      <c r="P123" s="38"/>
    </row>
    <row r="124" spans="1:16" ht="12.75">
      <c r="A124" s="5"/>
      <c r="B124" s="4"/>
      <c r="C124" s="4"/>
      <c r="D124" s="18"/>
      <c r="E124" s="18"/>
      <c r="F124" s="4"/>
      <c r="G124" s="4"/>
      <c r="H124" s="4"/>
      <c r="I124" s="4"/>
      <c r="J124" s="4"/>
      <c r="K124" s="18"/>
      <c r="L124" s="4"/>
      <c r="M124" s="34"/>
      <c r="N124" s="23"/>
      <c r="O124" s="4"/>
      <c r="P124" s="38"/>
    </row>
    <row r="125" spans="1:16" ht="12.75">
      <c r="A125" s="5"/>
      <c r="B125" s="4"/>
      <c r="C125" s="4"/>
      <c r="D125" s="18"/>
      <c r="E125" s="18"/>
      <c r="F125" s="4"/>
      <c r="G125" s="4"/>
      <c r="H125" s="4"/>
      <c r="I125" s="4"/>
      <c r="J125" s="4"/>
      <c r="K125" s="18"/>
      <c r="L125" s="4"/>
      <c r="M125" s="34"/>
      <c r="N125" s="23"/>
      <c r="O125" s="4"/>
      <c r="P125" s="38"/>
    </row>
    <row r="126" spans="1:16" ht="12.75">
      <c r="A126" s="5"/>
      <c r="B126" s="4"/>
      <c r="C126" s="4"/>
      <c r="D126" s="18"/>
      <c r="E126" s="18"/>
      <c r="F126" s="4"/>
      <c r="G126" s="4"/>
      <c r="H126" s="4"/>
      <c r="I126" s="4"/>
      <c r="J126" s="4"/>
      <c r="K126" s="18"/>
      <c r="L126" s="4"/>
      <c r="M126" s="34"/>
      <c r="N126" s="23"/>
      <c r="O126" s="4"/>
      <c r="P126" s="38"/>
    </row>
    <row r="127" spans="1:16" ht="12.75">
      <c r="A127" s="5"/>
      <c r="B127" s="4"/>
      <c r="C127" s="4"/>
      <c r="D127" s="18"/>
      <c r="E127" s="18"/>
      <c r="F127" s="4"/>
      <c r="G127" s="4"/>
      <c r="H127" s="4"/>
      <c r="I127" s="4"/>
      <c r="J127" s="4"/>
      <c r="K127" s="18"/>
      <c r="L127" s="4"/>
      <c r="M127" s="34"/>
      <c r="N127" s="23"/>
      <c r="O127" s="4"/>
      <c r="P127" s="38"/>
    </row>
    <row r="128" spans="1:16" ht="12.75">
      <c r="A128" s="5"/>
      <c r="B128" s="4"/>
      <c r="C128" s="4"/>
      <c r="D128" s="18"/>
      <c r="E128" s="18"/>
      <c r="F128" s="4"/>
      <c r="G128" s="4"/>
      <c r="H128" s="4"/>
      <c r="I128" s="4"/>
      <c r="J128" s="4"/>
      <c r="K128" s="18"/>
      <c r="L128" s="4"/>
      <c r="M128" s="34"/>
      <c r="N128" s="23"/>
      <c r="O128" s="4"/>
      <c r="P128" s="38"/>
    </row>
    <row r="129" spans="3:15" ht="12.75">
      <c r="C129" s="4"/>
      <c r="D129" s="18"/>
      <c r="E129" s="18"/>
      <c r="F129" s="4"/>
      <c r="G129" s="4"/>
      <c r="H129" s="4"/>
      <c r="I129" s="4"/>
      <c r="J129" s="4"/>
      <c r="K129" s="18"/>
      <c r="L129" s="4"/>
      <c r="M129" s="34"/>
      <c r="N129" s="23"/>
      <c r="O129" s="4"/>
    </row>
    <row r="130" spans="1:15" ht="12.75">
      <c r="A130" s="14"/>
      <c r="B130" s="4"/>
      <c r="C130" s="4"/>
      <c r="D130" s="18"/>
      <c r="E130" s="18"/>
      <c r="F130" s="4"/>
      <c r="G130" s="4"/>
      <c r="H130" s="4"/>
      <c r="I130" s="4"/>
      <c r="J130" s="4"/>
      <c r="K130" s="18"/>
      <c r="L130" s="4"/>
      <c r="M130" s="34"/>
      <c r="N130" s="23"/>
      <c r="O130" s="4"/>
    </row>
    <row r="131" spans="1:15" ht="12.75">
      <c r="A131" s="14"/>
      <c r="B131" s="4"/>
      <c r="C131" s="4"/>
      <c r="D131" s="18"/>
      <c r="E131" s="18"/>
      <c r="F131" s="4"/>
      <c r="G131" s="4"/>
      <c r="H131" s="4"/>
      <c r="I131" s="4"/>
      <c r="J131" s="4"/>
      <c r="K131" s="18"/>
      <c r="L131" s="4"/>
      <c r="M131" s="34"/>
      <c r="N131" s="23"/>
      <c r="O131" s="4"/>
    </row>
    <row r="132" spans="1:15" ht="12.75">
      <c r="A132" s="14"/>
      <c r="B132" s="4"/>
      <c r="C132" s="4"/>
      <c r="D132" s="18"/>
      <c r="E132" s="18"/>
      <c r="F132" s="4"/>
      <c r="G132" s="4"/>
      <c r="H132" s="4"/>
      <c r="I132" s="4"/>
      <c r="J132" s="4"/>
      <c r="K132" s="18"/>
      <c r="L132" s="4"/>
      <c r="M132" s="34"/>
      <c r="N132" s="23"/>
      <c r="O132" s="4"/>
    </row>
    <row r="133" spans="1:15" ht="12.75">
      <c r="A133" s="14"/>
      <c r="B133" s="4"/>
      <c r="C133" s="4"/>
      <c r="D133" s="18"/>
      <c r="E133" s="18"/>
      <c r="F133" s="4"/>
      <c r="G133" s="4"/>
      <c r="H133" s="4"/>
      <c r="I133" s="4"/>
      <c r="J133" s="4"/>
      <c r="K133" s="18"/>
      <c r="L133" s="4"/>
      <c r="M133" s="34"/>
      <c r="N133" s="23"/>
      <c r="O133" s="4"/>
    </row>
    <row r="134" spans="1:15" ht="12.75">
      <c r="A134" s="14"/>
      <c r="B134" s="4"/>
      <c r="C134" s="4"/>
      <c r="D134" s="18"/>
      <c r="E134" s="18"/>
      <c r="F134" s="4"/>
      <c r="G134" s="4"/>
      <c r="H134" s="4"/>
      <c r="I134" s="4"/>
      <c r="J134" s="4"/>
      <c r="K134" s="18"/>
      <c r="L134" s="4"/>
      <c r="M134" s="34"/>
      <c r="N134" s="23"/>
      <c r="O134" s="4"/>
    </row>
    <row r="135" spans="1:15" ht="12.75">
      <c r="A135" s="14"/>
      <c r="B135" s="4"/>
      <c r="C135" s="4"/>
      <c r="D135" s="18"/>
      <c r="E135" s="18"/>
      <c r="F135" s="4"/>
      <c r="G135" s="4"/>
      <c r="H135" s="4"/>
      <c r="I135" s="4"/>
      <c r="J135" s="4"/>
      <c r="K135" s="18"/>
      <c r="L135" s="4"/>
      <c r="M135" s="34"/>
      <c r="N135" s="23"/>
      <c r="O135" s="4"/>
    </row>
    <row r="136" spans="1:15" ht="12.75">
      <c r="A136" s="14"/>
      <c r="B136" s="4"/>
      <c r="C136" s="4"/>
      <c r="D136" s="18"/>
      <c r="E136" s="18"/>
      <c r="F136" s="4"/>
      <c r="G136" s="4"/>
      <c r="H136" s="4"/>
      <c r="I136" s="4"/>
      <c r="J136" s="4"/>
      <c r="K136" s="18"/>
      <c r="L136" s="4"/>
      <c r="M136" s="34"/>
      <c r="N136" s="23"/>
      <c r="O136" s="4"/>
    </row>
    <row r="137" spans="1:15" ht="12.75">
      <c r="A137" s="14"/>
      <c r="B137" s="4"/>
      <c r="C137" s="4"/>
      <c r="D137" s="18"/>
      <c r="E137" s="18"/>
      <c r="F137" s="4"/>
      <c r="G137" s="4"/>
      <c r="H137" s="4"/>
      <c r="I137" s="4"/>
      <c r="J137" s="4"/>
      <c r="K137" s="18"/>
      <c r="L137" s="4"/>
      <c r="M137" s="34"/>
      <c r="N137" s="23"/>
      <c r="O137" s="4"/>
    </row>
    <row r="138" spans="1:15" ht="12.75">
      <c r="A138" s="14"/>
      <c r="B138" s="4"/>
      <c r="C138" s="4"/>
      <c r="D138" s="18"/>
      <c r="E138" s="18"/>
      <c r="F138" s="4"/>
      <c r="G138" s="4"/>
      <c r="H138" s="4"/>
      <c r="I138" s="4"/>
      <c r="J138" s="4"/>
      <c r="K138" s="18"/>
      <c r="L138" s="4"/>
      <c r="M138" s="34"/>
      <c r="N138" s="23"/>
      <c r="O138" s="4"/>
    </row>
    <row r="139" spans="1:15" ht="12.75">
      <c r="A139" s="14"/>
      <c r="B139" s="4"/>
      <c r="C139" s="4"/>
      <c r="D139" s="18"/>
      <c r="E139" s="18"/>
      <c r="F139" s="4"/>
      <c r="G139" s="4"/>
      <c r="H139" s="4"/>
      <c r="I139" s="4"/>
      <c r="J139" s="4"/>
      <c r="K139" s="18"/>
      <c r="L139" s="4"/>
      <c r="M139" s="34"/>
      <c r="N139" s="23"/>
      <c r="O139" s="4"/>
    </row>
    <row r="140" spans="1:15" ht="12.75">
      <c r="A140" s="14"/>
      <c r="B140" s="4"/>
      <c r="C140" s="4"/>
      <c r="D140" s="18"/>
      <c r="E140" s="18"/>
      <c r="F140" s="4"/>
      <c r="G140" s="4"/>
      <c r="H140" s="4"/>
      <c r="I140" s="4"/>
      <c r="J140" s="4"/>
      <c r="K140" s="18"/>
      <c r="L140" s="4"/>
      <c r="M140" s="34"/>
      <c r="N140" s="23"/>
      <c r="O140" s="4"/>
    </row>
    <row r="141" spans="1:15" ht="12.75">
      <c r="A141" s="14"/>
      <c r="B141" s="4"/>
      <c r="C141" s="4"/>
      <c r="D141" s="18"/>
      <c r="E141" s="18"/>
      <c r="F141" s="4"/>
      <c r="G141" s="4"/>
      <c r="H141" s="4"/>
      <c r="I141" s="4"/>
      <c r="J141" s="4"/>
      <c r="K141" s="18"/>
      <c r="L141" s="4"/>
      <c r="M141" s="34"/>
      <c r="N141" s="23"/>
      <c r="O141" s="4"/>
    </row>
    <row r="142" spans="1:15" ht="12.75">
      <c r="A142" s="14"/>
      <c r="B142" s="4"/>
      <c r="C142" s="4"/>
      <c r="D142" s="18"/>
      <c r="E142" s="18"/>
      <c r="F142" s="4"/>
      <c r="G142" s="4"/>
      <c r="H142" s="4"/>
      <c r="I142" s="4"/>
      <c r="J142" s="4"/>
      <c r="K142" s="18"/>
      <c r="L142" s="4"/>
      <c r="M142" s="34"/>
      <c r="N142" s="23"/>
      <c r="O142" s="4"/>
    </row>
    <row r="143" spans="1:15" ht="12.75">
      <c r="A143" s="14"/>
      <c r="B143" s="4"/>
      <c r="C143" s="4"/>
      <c r="D143" s="18"/>
      <c r="E143" s="18"/>
      <c r="F143" s="4"/>
      <c r="G143" s="4"/>
      <c r="H143" s="4"/>
      <c r="I143" s="4"/>
      <c r="J143" s="4"/>
      <c r="K143" s="18"/>
      <c r="L143" s="4"/>
      <c r="M143" s="34"/>
      <c r="N143" s="23"/>
      <c r="O143" s="4"/>
    </row>
    <row r="144" spans="1:15" ht="12.75">
      <c r="A144" s="14"/>
      <c r="B144" s="4"/>
      <c r="C144" s="4"/>
      <c r="D144" s="18"/>
      <c r="E144" s="18"/>
      <c r="F144" s="4"/>
      <c r="G144" s="4"/>
      <c r="H144" s="4"/>
      <c r="I144" s="4"/>
      <c r="J144" s="4"/>
      <c r="K144" s="18"/>
      <c r="L144" s="4"/>
      <c r="M144" s="34"/>
      <c r="N144" s="23"/>
      <c r="O144" s="4"/>
    </row>
    <row r="145" spans="1:15" ht="12.75">
      <c r="A145" s="14"/>
      <c r="B145" s="4"/>
      <c r="C145" s="4"/>
      <c r="D145" s="18"/>
      <c r="E145" s="18"/>
      <c r="F145" s="4"/>
      <c r="G145" s="4"/>
      <c r="H145" s="4"/>
      <c r="I145" s="4"/>
      <c r="J145" s="4"/>
      <c r="K145" s="18"/>
      <c r="L145" s="4"/>
      <c r="M145" s="34"/>
      <c r="N145" s="23"/>
      <c r="O145" s="4"/>
    </row>
    <row r="146" spans="1:15" ht="12.75">
      <c r="A146" s="14"/>
      <c r="B146" s="4"/>
      <c r="C146" s="4"/>
      <c r="D146" s="18"/>
      <c r="E146" s="18"/>
      <c r="F146" s="4"/>
      <c r="G146" s="4"/>
      <c r="H146" s="4"/>
      <c r="I146" s="4"/>
      <c r="J146" s="4"/>
      <c r="K146" s="18"/>
      <c r="L146" s="4"/>
      <c r="M146" s="34"/>
      <c r="N146" s="23"/>
      <c r="O146" s="4"/>
    </row>
    <row r="147" spans="1:15" ht="12.75">
      <c r="A147" s="14"/>
      <c r="B147" s="4"/>
      <c r="C147" s="4"/>
      <c r="D147" s="18"/>
      <c r="E147" s="18"/>
      <c r="F147" s="4"/>
      <c r="G147" s="4"/>
      <c r="H147" s="4"/>
      <c r="I147" s="4"/>
      <c r="J147" s="4"/>
      <c r="K147" s="18"/>
      <c r="L147" s="4"/>
      <c r="M147" s="34"/>
      <c r="N147" s="23"/>
      <c r="O147" s="4"/>
    </row>
    <row r="148" spans="1:15" ht="12.75">
      <c r="A148" s="14"/>
      <c r="B148" s="4"/>
      <c r="C148" s="4"/>
      <c r="D148" s="18"/>
      <c r="E148" s="18"/>
      <c r="F148" s="4"/>
      <c r="G148" s="4"/>
      <c r="H148" s="4"/>
      <c r="I148" s="4"/>
      <c r="J148" s="4"/>
      <c r="K148" s="18"/>
      <c r="L148" s="4"/>
      <c r="M148" s="34"/>
      <c r="N148" s="23"/>
      <c r="O148" s="4"/>
    </row>
    <row r="149" spans="1:15" ht="12.75">
      <c r="A149" s="14"/>
      <c r="B149" s="4"/>
      <c r="C149" s="4"/>
      <c r="D149" s="18"/>
      <c r="E149" s="18"/>
      <c r="F149" s="4"/>
      <c r="G149" s="4"/>
      <c r="H149" s="4"/>
      <c r="I149" s="4"/>
      <c r="J149" s="4"/>
      <c r="K149" s="18"/>
      <c r="L149" s="4"/>
      <c r="M149" s="34"/>
      <c r="N149" s="23"/>
      <c r="O149" s="4"/>
    </row>
    <row r="150" spans="1:15" ht="12.75">
      <c r="A150" s="14"/>
      <c r="B150" s="4"/>
      <c r="C150" s="4"/>
      <c r="D150" s="18"/>
      <c r="E150" s="18"/>
      <c r="F150" s="4"/>
      <c r="G150" s="4"/>
      <c r="H150" s="4"/>
      <c r="I150" s="4"/>
      <c r="J150" s="4"/>
      <c r="K150" s="18"/>
      <c r="L150" s="4"/>
      <c r="M150" s="34"/>
      <c r="N150" s="23"/>
      <c r="O150" s="4"/>
    </row>
    <row r="151" spans="1:15" ht="12.75">
      <c r="A151" s="14"/>
      <c r="B151" s="4"/>
      <c r="C151" s="4"/>
      <c r="D151" s="18"/>
      <c r="E151" s="18"/>
      <c r="F151" s="4"/>
      <c r="G151" s="4"/>
      <c r="H151" s="4"/>
      <c r="I151" s="4"/>
      <c r="J151" s="4"/>
      <c r="K151" s="18"/>
      <c r="L151" s="4"/>
      <c r="M151" s="34"/>
      <c r="N151" s="23"/>
      <c r="O151" s="4"/>
    </row>
    <row r="152" spans="1:15" ht="12.75">
      <c r="A152" s="14"/>
      <c r="B152" s="4"/>
      <c r="C152" s="4"/>
      <c r="D152" s="18"/>
      <c r="E152" s="18"/>
      <c r="F152" s="4"/>
      <c r="G152" s="4"/>
      <c r="H152" s="4"/>
      <c r="I152" s="4"/>
      <c r="J152" s="4"/>
      <c r="K152" s="18"/>
      <c r="L152" s="4"/>
      <c r="M152" s="34"/>
      <c r="N152" s="23"/>
      <c r="O152" s="4"/>
    </row>
    <row r="153" spans="1:15" ht="12.75">
      <c r="A153" s="14"/>
      <c r="B153" s="4"/>
      <c r="C153" s="4"/>
      <c r="D153" s="18"/>
      <c r="E153" s="18"/>
      <c r="F153" s="4"/>
      <c r="G153" s="4"/>
      <c r="H153" s="4"/>
      <c r="I153" s="4"/>
      <c r="J153" s="4"/>
      <c r="K153" s="18"/>
      <c r="L153" s="4"/>
      <c r="M153" s="34"/>
      <c r="N153" s="23"/>
      <c r="O153" s="4"/>
    </row>
    <row r="154" spans="1:15" ht="12.75">
      <c r="A154" s="14"/>
      <c r="B154" s="4"/>
      <c r="C154" s="4"/>
      <c r="D154" s="18"/>
      <c r="E154" s="18"/>
      <c r="F154" s="4"/>
      <c r="G154" s="4"/>
      <c r="H154" s="4"/>
      <c r="I154" s="4"/>
      <c r="J154" s="4"/>
      <c r="K154" s="18"/>
      <c r="L154" s="4"/>
      <c r="M154" s="34"/>
      <c r="N154" s="23"/>
      <c r="O154" s="4"/>
    </row>
    <row r="155" spans="1:15" ht="12.75">
      <c r="A155" s="14"/>
      <c r="B155" s="4"/>
      <c r="C155" s="4"/>
      <c r="D155" s="18"/>
      <c r="E155" s="18"/>
      <c r="F155" s="4"/>
      <c r="G155" s="4"/>
      <c r="H155" s="4"/>
      <c r="I155" s="4"/>
      <c r="J155" s="4"/>
      <c r="K155" s="18"/>
      <c r="L155" s="4"/>
      <c r="M155" s="34"/>
      <c r="N155" s="23"/>
      <c r="O155" s="4"/>
    </row>
    <row r="156" spans="1:15" ht="12.75">
      <c r="A156" s="14"/>
      <c r="B156" s="4"/>
      <c r="C156" s="4"/>
      <c r="D156" s="18"/>
      <c r="E156" s="18"/>
      <c r="F156" s="4"/>
      <c r="G156" s="4"/>
      <c r="H156" s="4"/>
      <c r="I156" s="4"/>
      <c r="J156" s="4"/>
      <c r="K156" s="18"/>
      <c r="L156" s="4"/>
      <c r="M156" s="34"/>
      <c r="N156" s="23"/>
      <c r="O156" s="4"/>
    </row>
    <row r="157" spans="1:15" ht="12.75">
      <c r="A157" s="14"/>
      <c r="B157" s="4"/>
      <c r="C157" s="4"/>
      <c r="D157" s="18"/>
      <c r="E157" s="18"/>
      <c r="F157" s="4"/>
      <c r="G157" s="4"/>
      <c r="H157" s="4"/>
      <c r="I157" s="4"/>
      <c r="J157" s="4"/>
      <c r="K157" s="18"/>
      <c r="L157" s="4"/>
      <c r="M157" s="34"/>
      <c r="N157" s="23"/>
      <c r="O157" s="4"/>
    </row>
    <row r="158" spans="1:15" ht="12.75">
      <c r="A158" s="14"/>
      <c r="B158" s="4"/>
      <c r="C158" s="4"/>
      <c r="D158" s="18"/>
      <c r="E158" s="18"/>
      <c r="F158" s="4"/>
      <c r="G158" s="4"/>
      <c r="H158" s="4"/>
      <c r="I158" s="4"/>
      <c r="J158" s="4"/>
      <c r="K158" s="18"/>
      <c r="L158" s="4"/>
      <c r="M158" s="34"/>
      <c r="N158" s="23"/>
      <c r="O158" s="4"/>
    </row>
    <row r="159" spans="1:15" ht="12.75">
      <c r="A159" s="14"/>
      <c r="B159" s="4"/>
      <c r="C159" s="4"/>
      <c r="D159" s="18"/>
      <c r="E159" s="18"/>
      <c r="F159" s="4"/>
      <c r="G159" s="4"/>
      <c r="H159" s="4"/>
      <c r="I159" s="4"/>
      <c r="J159" s="4"/>
      <c r="K159" s="18"/>
      <c r="L159" s="4"/>
      <c r="M159" s="34"/>
      <c r="N159" s="23"/>
      <c r="O159" s="4"/>
    </row>
    <row r="160" spans="1:15" ht="12.75">
      <c r="A160" s="14"/>
      <c r="B160" s="4"/>
      <c r="C160" s="4"/>
      <c r="D160" s="18"/>
      <c r="E160" s="18"/>
      <c r="F160" s="4"/>
      <c r="G160" s="4"/>
      <c r="H160" s="4"/>
      <c r="I160" s="4"/>
      <c r="J160" s="4"/>
      <c r="K160" s="18"/>
      <c r="L160" s="4"/>
      <c r="M160" s="34"/>
      <c r="N160" s="23"/>
      <c r="O160" s="4"/>
    </row>
    <row r="161" spans="1:15" ht="12.75">
      <c r="A161" s="14"/>
      <c r="B161" s="4"/>
      <c r="C161" s="4"/>
      <c r="D161" s="18"/>
      <c r="E161" s="18"/>
      <c r="F161" s="4"/>
      <c r="G161" s="4"/>
      <c r="H161" s="4"/>
      <c r="I161" s="4"/>
      <c r="J161" s="4"/>
      <c r="K161" s="18"/>
      <c r="L161" s="4"/>
      <c r="M161" s="34"/>
      <c r="N161" s="23"/>
      <c r="O161" s="4"/>
    </row>
    <row r="162" spans="1:15" ht="12.75">
      <c r="A162" s="14"/>
      <c r="B162" s="4"/>
      <c r="C162" s="4"/>
      <c r="D162" s="18"/>
      <c r="E162" s="18"/>
      <c r="F162" s="4"/>
      <c r="G162" s="4"/>
      <c r="H162" s="4"/>
      <c r="I162" s="4"/>
      <c r="J162" s="4"/>
      <c r="K162" s="18"/>
      <c r="L162" s="4"/>
      <c r="M162" s="34"/>
      <c r="N162" s="23"/>
      <c r="O162" s="4"/>
    </row>
    <row r="163" spans="1:15" ht="12.75">
      <c r="A163" s="14"/>
      <c r="B163" s="4"/>
      <c r="C163" s="4"/>
      <c r="D163" s="18"/>
      <c r="E163" s="18"/>
      <c r="F163" s="4"/>
      <c r="G163" s="4"/>
      <c r="H163" s="4"/>
      <c r="I163" s="4"/>
      <c r="J163" s="4"/>
      <c r="K163" s="18"/>
      <c r="L163" s="4"/>
      <c r="M163" s="34"/>
      <c r="N163" s="23"/>
      <c r="O163" s="4"/>
    </row>
    <row r="164" spans="1:15" ht="12.75">
      <c r="A164" s="14"/>
      <c r="B164" s="4"/>
      <c r="C164" s="4"/>
      <c r="D164" s="18"/>
      <c r="E164" s="18"/>
      <c r="F164" s="4"/>
      <c r="G164" s="4"/>
      <c r="H164" s="4"/>
      <c r="I164" s="4"/>
      <c r="J164" s="4"/>
      <c r="K164" s="18"/>
      <c r="L164" s="4"/>
      <c r="M164" s="34"/>
      <c r="N164" s="23"/>
      <c r="O164" s="4"/>
    </row>
    <row r="165" spans="1:15" ht="12.75">
      <c r="A165" s="14"/>
      <c r="B165" s="4"/>
      <c r="C165" s="4"/>
      <c r="D165" s="18"/>
      <c r="E165" s="18"/>
      <c r="F165" s="4"/>
      <c r="G165" s="4"/>
      <c r="H165" s="4"/>
      <c r="I165" s="4"/>
      <c r="J165" s="4"/>
      <c r="K165" s="18"/>
      <c r="L165" s="4"/>
      <c r="M165" s="34"/>
      <c r="N165" s="23"/>
      <c r="O165" s="4"/>
    </row>
    <row r="166" spans="1:15" ht="12.75">
      <c r="A166" s="14"/>
      <c r="B166" s="4"/>
      <c r="C166" s="4"/>
      <c r="D166" s="18"/>
      <c r="E166" s="18"/>
      <c r="F166" s="4"/>
      <c r="G166" s="4"/>
      <c r="H166" s="4"/>
      <c r="I166" s="4"/>
      <c r="J166" s="4"/>
      <c r="K166" s="18"/>
      <c r="L166" s="4"/>
      <c r="M166" s="34"/>
      <c r="N166" s="23"/>
      <c r="O166" s="4"/>
    </row>
    <row r="167" spans="1:15" ht="12.75">
      <c r="A167" s="14"/>
      <c r="B167" s="4"/>
      <c r="C167" s="4"/>
      <c r="D167" s="18"/>
      <c r="E167" s="18"/>
      <c r="F167" s="4"/>
      <c r="G167" s="4"/>
      <c r="H167" s="4"/>
      <c r="I167" s="4"/>
      <c r="J167" s="4"/>
      <c r="K167" s="18"/>
      <c r="L167" s="4"/>
      <c r="M167" s="34"/>
      <c r="N167" s="23"/>
      <c r="O167" s="4"/>
    </row>
    <row r="168" spans="1:15" ht="12.75">
      <c r="A168" s="14"/>
      <c r="B168" s="4"/>
      <c r="C168" s="4"/>
      <c r="D168" s="18"/>
      <c r="E168" s="18"/>
      <c r="F168" s="4"/>
      <c r="G168" s="4"/>
      <c r="H168" s="4"/>
      <c r="I168" s="4"/>
      <c r="J168" s="4"/>
      <c r="K168" s="18"/>
      <c r="L168" s="4"/>
      <c r="M168" s="34"/>
      <c r="N168" s="23"/>
      <c r="O168" s="4"/>
    </row>
    <row r="169" spans="1:15" ht="12.75">
      <c r="A169" s="14"/>
      <c r="B169" s="4"/>
      <c r="C169" s="4"/>
      <c r="D169" s="18"/>
      <c r="E169" s="18"/>
      <c r="F169" s="4"/>
      <c r="G169" s="4"/>
      <c r="H169" s="4"/>
      <c r="I169" s="4"/>
      <c r="J169" s="4"/>
      <c r="K169" s="18"/>
      <c r="L169" s="4"/>
      <c r="M169" s="34"/>
      <c r="N169" s="23"/>
      <c r="O169" s="4"/>
    </row>
    <row r="170" spans="1:15" ht="12.75">
      <c r="A170" s="14"/>
      <c r="B170" s="4"/>
      <c r="C170" s="4"/>
      <c r="D170" s="18"/>
      <c r="E170" s="18"/>
      <c r="F170" s="4"/>
      <c r="G170" s="4"/>
      <c r="H170" s="4"/>
      <c r="I170" s="4"/>
      <c r="J170" s="4"/>
      <c r="K170" s="18"/>
      <c r="L170" s="4"/>
      <c r="M170" s="34"/>
      <c r="N170" s="23"/>
      <c r="O170" s="4"/>
    </row>
    <row r="171" spans="1:15" ht="12.75">
      <c r="A171" s="14"/>
      <c r="B171" s="4"/>
      <c r="C171" s="4"/>
      <c r="D171" s="18"/>
      <c r="E171" s="18"/>
      <c r="F171" s="4"/>
      <c r="G171" s="4"/>
      <c r="H171" s="4"/>
      <c r="I171" s="4"/>
      <c r="J171" s="4"/>
      <c r="K171" s="18"/>
      <c r="L171" s="4"/>
      <c r="M171" s="34"/>
      <c r="N171" s="23"/>
      <c r="O171" s="4"/>
    </row>
    <row r="172" spans="1:15" ht="12.75">
      <c r="A172" s="14"/>
      <c r="B172" s="4"/>
      <c r="C172" s="4"/>
      <c r="D172" s="18"/>
      <c r="E172" s="18"/>
      <c r="F172" s="4"/>
      <c r="G172" s="4"/>
      <c r="H172" s="4"/>
      <c r="I172" s="4"/>
      <c r="J172" s="4"/>
      <c r="K172" s="18"/>
      <c r="L172" s="4"/>
      <c r="M172" s="34"/>
      <c r="N172" s="23"/>
      <c r="O172" s="4"/>
    </row>
    <row r="173" spans="1:15" ht="12.75">
      <c r="A173" s="14"/>
      <c r="B173" s="4"/>
      <c r="C173" s="4"/>
      <c r="D173" s="18"/>
      <c r="E173" s="18"/>
      <c r="F173" s="4"/>
      <c r="G173" s="4"/>
      <c r="H173" s="4"/>
      <c r="I173" s="4"/>
      <c r="J173" s="4"/>
      <c r="K173" s="18"/>
      <c r="L173" s="4"/>
      <c r="M173" s="34"/>
      <c r="N173" s="23"/>
      <c r="O173" s="4"/>
    </row>
    <row r="174" spans="1:15" ht="12.75">
      <c r="A174" s="14"/>
      <c r="B174" s="4"/>
      <c r="C174" s="4"/>
      <c r="D174" s="18"/>
      <c r="E174" s="18"/>
      <c r="F174" s="4"/>
      <c r="G174" s="4"/>
      <c r="H174" s="4"/>
      <c r="I174" s="4"/>
      <c r="J174" s="4"/>
      <c r="K174" s="18"/>
      <c r="L174" s="4"/>
      <c r="M174" s="34"/>
      <c r="N174" s="23"/>
      <c r="O174" s="4"/>
    </row>
    <row r="175" spans="1:15" ht="12.75">
      <c r="A175" s="14"/>
      <c r="B175" s="4"/>
      <c r="C175" s="4"/>
      <c r="D175" s="18"/>
      <c r="E175" s="18"/>
      <c r="F175" s="4"/>
      <c r="G175" s="4"/>
      <c r="H175" s="4"/>
      <c r="I175" s="4"/>
      <c r="J175" s="4"/>
      <c r="K175" s="18"/>
      <c r="L175" s="4"/>
      <c r="M175" s="34"/>
      <c r="N175" s="23"/>
      <c r="O175" s="4"/>
    </row>
    <row r="176" spans="1:15" ht="12.75">
      <c r="A176" s="14"/>
      <c r="B176" s="4"/>
      <c r="C176" s="4"/>
      <c r="D176" s="18"/>
      <c r="E176" s="18"/>
      <c r="F176" s="4"/>
      <c r="G176" s="4"/>
      <c r="H176" s="4"/>
      <c r="I176" s="4"/>
      <c r="J176" s="4"/>
      <c r="K176" s="18"/>
      <c r="L176" s="4"/>
      <c r="M176" s="34"/>
      <c r="N176" s="23"/>
      <c r="O176" s="4"/>
    </row>
    <row r="177" spans="1:15" ht="12.75">
      <c r="A177" s="14"/>
      <c r="B177" s="4"/>
      <c r="C177" s="4"/>
      <c r="D177" s="18"/>
      <c r="E177" s="18"/>
      <c r="F177" s="4"/>
      <c r="G177" s="4"/>
      <c r="H177" s="4"/>
      <c r="I177" s="4"/>
      <c r="J177" s="4"/>
      <c r="K177" s="18"/>
      <c r="L177" s="4"/>
      <c r="M177" s="34"/>
      <c r="N177" s="23"/>
      <c r="O177" s="4"/>
    </row>
    <row r="178" spans="1:15" ht="12.75">
      <c r="A178" s="14"/>
      <c r="B178" s="4"/>
      <c r="C178" s="4"/>
      <c r="D178" s="18"/>
      <c r="E178" s="18"/>
      <c r="F178" s="4"/>
      <c r="G178" s="4"/>
      <c r="H178" s="4"/>
      <c r="I178" s="4"/>
      <c r="J178" s="4"/>
      <c r="K178" s="18"/>
      <c r="L178" s="4"/>
      <c r="M178" s="34"/>
      <c r="N178" s="23"/>
      <c r="O178" s="4"/>
    </row>
    <row r="179" spans="1:15" ht="12.75">
      <c r="A179" s="14"/>
      <c r="B179" s="4"/>
      <c r="C179" s="4"/>
      <c r="D179" s="18"/>
      <c r="E179" s="18"/>
      <c r="F179" s="4"/>
      <c r="G179" s="4"/>
      <c r="H179" s="4"/>
      <c r="I179" s="4"/>
      <c r="J179" s="4"/>
      <c r="K179" s="18"/>
      <c r="L179" s="4"/>
      <c r="M179" s="34"/>
      <c r="N179" s="23"/>
      <c r="O179" s="4"/>
    </row>
    <row r="180" spans="1:15" ht="12.75">
      <c r="A180" s="14"/>
      <c r="B180" s="4"/>
      <c r="C180" s="4"/>
      <c r="D180" s="18"/>
      <c r="E180" s="18"/>
      <c r="F180" s="4"/>
      <c r="G180" s="4"/>
      <c r="H180" s="4"/>
      <c r="I180" s="4"/>
      <c r="J180" s="4"/>
      <c r="K180" s="18"/>
      <c r="L180" s="4"/>
      <c r="M180" s="34"/>
      <c r="N180" s="23"/>
      <c r="O180" s="4"/>
    </row>
    <row r="181" spans="1:15" ht="12.75">
      <c r="A181" s="14"/>
      <c r="B181" s="4"/>
      <c r="C181" s="4"/>
      <c r="D181" s="18"/>
      <c r="E181" s="18"/>
      <c r="F181" s="4"/>
      <c r="G181" s="4"/>
      <c r="H181" s="4"/>
      <c r="I181" s="4"/>
      <c r="J181" s="4"/>
      <c r="K181" s="18"/>
      <c r="L181" s="4"/>
      <c r="M181" s="34"/>
      <c r="N181" s="23"/>
      <c r="O181" s="4"/>
    </row>
    <row r="182" spans="1:15" ht="12.75">
      <c r="A182" s="14"/>
      <c r="B182" s="4"/>
      <c r="C182" s="4"/>
      <c r="D182" s="18"/>
      <c r="E182" s="18"/>
      <c r="F182" s="4"/>
      <c r="G182" s="4"/>
      <c r="H182" s="4"/>
      <c r="I182" s="4"/>
      <c r="J182" s="4"/>
      <c r="K182" s="18"/>
      <c r="L182" s="4"/>
      <c r="M182" s="34"/>
      <c r="N182" s="23"/>
      <c r="O182" s="4"/>
    </row>
    <row r="183" spans="1:15" ht="12.75">
      <c r="A183" s="14"/>
      <c r="B183" s="4"/>
      <c r="C183" s="4"/>
      <c r="D183" s="18"/>
      <c r="E183" s="18"/>
      <c r="F183" s="4"/>
      <c r="G183" s="4"/>
      <c r="H183" s="4"/>
      <c r="I183" s="4"/>
      <c r="J183" s="4"/>
      <c r="K183" s="18"/>
      <c r="L183" s="4"/>
      <c r="M183" s="34"/>
      <c r="N183" s="23"/>
      <c r="O183" s="4"/>
    </row>
    <row r="184" spans="1:15" ht="12.75">
      <c r="A184" s="14"/>
      <c r="B184" s="4"/>
      <c r="C184" s="4"/>
      <c r="D184" s="18"/>
      <c r="E184" s="18"/>
      <c r="F184" s="4"/>
      <c r="G184" s="4"/>
      <c r="H184" s="4"/>
      <c r="I184" s="4"/>
      <c r="J184" s="4"/>
      <c r="K184" s="18"/>
      <c r="L184" s="4"/>
      <c r="M184" s="34"/>
      <c r="N184" s="23"/>
      <c r="O184" s="4"/>
    </row>
    <row r="185" spans="1:15" ht="12.75">
      <c r="A185" s="14"/>
      <c r="B185" s="4"/>
      <c r="C185" s="4"/>
      <c r="D185" s="18"/>
      <c r="E185" s="18"/>
      <c r="F185" s="4"/>
      <c r="G185" s="4"/>
      <c r="H185" s="4"/>
      <c r="I185" s="4"/>
      <c r="J185" s="4"/>
      <c r="K185" s="18"/>
      <c r="L185" s="4"/>
      <c r="M185" s="34"/>
      <c r="N185" s="23"/>
      <c r="O185" s="4"/>
    </row>
    <row r="186" spans="1:15" ht="12.75">
      <c r="A186" s="14"/>
      <c r="B186" s="4"/>
      <c r="C186" s="4"/>
      <c r="D186" s="18"/>
      <c r="E186" s="18"/>
      <c r="F186" s="4"/>
      <c r="G186" s="4"/>
      <c r="H186" s="4"/>
      <c r="I186" s="4"/>
      <c r="J186" s="4"/>
      <c r="K186" s="18"/>
      <c r="L186" s="4"/>
      <c r="M186" s="34"/>
      <c r="N186" s="23"/>
      <c r="O186" s="4"/>
    </row>
    <row r="187" spans="1:15" ht="12.75">
      <c r="A187" s="14"/>
      <c r="B187" s="4"/>
      <c r="C187" s="4"/>
      <c r="D187" s="18"/>
      <c r="E187" s="18"/>
      <c r="F187" s="4"/>
      <c r="G187" s="4"/>
      <c r="H187" s="4"/>
      <c r="I187" s="4"/>
      <c r="J187" s="4"/>
      <c r="K187" s="18"/>
      <c r="L187" s="4"/>
      <c r="M187" s="34"/>
      <c r="N187" s="23"/>
      <c r="O187" s="4"/>
    </row>
    <row r="188" spans="1:15" ht="12.75">
      <c r="A188" s="14"/>
      <c r="B188" s="4"/>
      <c r="C188" s="4"/>
      <c r="D188" s="18"/>
      <c r="E188" s="18"/>
      <c r="F188" s="4"/>
      <c r="G188" s="4"/>
      <c r="H188" s="4"/>
      <c r="I188" s="4"/>
      <c r="J188" s="4"/>
      <c r="K188" s="18"/>
      <c r="L188" s="4"/>
      <c r="M188" s="34"/>
      <c r="N188" s="23"/>
      <c r="O188" s="4"/>
    </row>
    <row r="189" spans="1:15" ht="12.75">
      <c r="A189" s="14"/>
      <c r="B189" s="4"/>
      <c r="C189" s="4"/>
      <c r="D189" s="18"/>
      <c r="E189" s="18"/>
      <c r="F189" s="4"/>
      <c r="G189" s="4"/>
      <c r="H189" s="4"/>
      <c r="I189" s="4"/>
      <c r="J189" s="4"/>
      <c r="K189" s="18"/>
      <c r="L189" s="4"/>
      <c r="M189" s="34"/>
      <c r="N189" s="23"/>
      <c r="O189" s="4"/>
    </row>
    <row r="190" spans="1:15" ht="12.75">
      <c r="A190" s="14"/>
      <c r="B190" s="4"/>
      <c r="C190" s="4"/>
      <c r="D190" s="18"/>
      <c r="E190" s="18"/>
      <c r="F190" s="4"/>
      <c r="G190" s="4"/>
      <c r="H190" s="4"/>
      <c r="I190" s="4"/>
      <c r="J190" s="4"/>
      <c r="K190" s="18"/>
      <c r="L190" s="4"/>
      <c r="M190" s="34"/>
      <c r="N190" s="23"/>
      <c r="O190" s="4"/>
    </row>
    <row r="191" spans="1:15" ht="12.75">
      <c r="A191" s="14"/>
      <c r="B191" s="4"/>
      <c r="C191" s="4"/>
      <c r="D191" s="18"/>
      <c r="E191" s="18"/>
      <c r="F191" s="4"/>
      <c r="G191" s="4"/>
      <c r="H191" s="4"/>
      <c r="I191" s="4"/>
      <c r="J191" s="4"/>
      <c r="K191" s="18"/>
      <c r="L191" s="4"/>
      <c r="M191" s="34"/>
      <c r="N191" s="23"/>
      <c r="O191" s="4"/>
    </row>
    <row r="192" spans="1:15" ht="12.75">
      <c r="A192" s="14"/>
      <c r="B192" s="4"/>
      <c r="C192" s="4"/>
      <c r="D192" s="18"/>
      <c r="E192" s="18"/>
      <c r="F192" s="4"/>
      <c r="G192" s="4"/>
      <c r="H192" s="4"/>
      <c r="I192" s="4"/>
      <c r="J192" s="4"/>
      <c r="K192" s="18"/>
      <c r="L192" s="4"/>
      <c r="M192" s="34"/>
      <c r="N192" s="23"/>
      <c r="O192" s="4"/>
    </row>
    <row r="193" spans="1:15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34"/>
      <c r="N193" s="35"/>
      <c r="O193" s="4"/>
    </row>
    <row r="194" spans="1:15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34"/>
      <c r="N194" s="35"/>
      <c r="O194" s="4"/>
    </row>
    <row r="195" spans="1:15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34"/>
      <c r="N195" s="4"/>
      <c r="O195" s="4"/>
    </row>
    <row r="196" spans="1:15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34"/>
      <c r="N196" s="4"/>
      <c r="O196" s="4"/>
    </row>
    <row r="197" spans="1:15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34"/>
      <c r="N197" s="4"/>
      <c r="O197" s="4"/>
    </row>
    <row r="198" ht="12.75">
      <c r="M198" s="32"/>
    </row>
    <row r="199" ht="12.75">
      <c r="M199" s="32"/>
    </row>
    <row r="200" ht="12.75">
      <c r="M200" s="32"/>
    </row>
    <row r="201" ht="12.75">
      <c r="M201" s="32"/>
    </row>
    <row r="202" ht="12.75">
      <c r="M202" s="32"/>
    </row>
    <row r="203" ht="12.75">
      <c r="M203" s="32"/>
    </row>
    <row r="204" ht="12.75">
      <c r="M204" s="32"/>
    </row>
    <row r="205" ht="12.75">
      <c r="M205" s="32"/>
    </row>
    <row r="206" ht="12.75">
      <c r="M206" s="32"/>
    </row>
    <row r="207" ht="12.75">
      <c r="M207" s="32"/>
    </row>
    <row r="208" ht="12.75">
      <c r="M208" s="32"/>
    </row>
    <row r="209" ht="12.75">
      <c r="M209" s="32"/>
    </row>
  </sheetData>
  <sheetProtection/>
  <mergeCells count="4">
    <mergeCell ref="A1:N1"/>
    <mergeCell ref="A118:B118"/>
    <mergeCell ref="A119:B119"/>
    <mergeCell ref="A120:B12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Czytelnik03c</dc:creator>
  <cp:keywords/>
  <dc:description/>
  <cp:lastModifiedBy>Bartomiej</cp:lastModifiedBy>
  <cp:lastPrinted>2012-11-11T19:01:37Z</cp:lastPrinted>
  <dcterms:created xsi:type="dcterms:W3CDTF">2007-12-04T08:20:15Z</dcterms:created>
  <dcterms:modified xsi:type="dcterms:W3CDTF">2018-02-17T20:17:57Z</dcterms:modified>
  <cp:category/>
  <cp:version/>
  <cp:contentType/>
  <cp:contentStatus/>
</cp:coreProperties>
</file>