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793" activeTab="5"/>
  </bookViews>
  <sheets>
    <sheet name="kat. A0K" sheetId="1" r:id="rId1"/>
    <sheet name="kat. A0M" sheetId="2" r:id="rId2"/>
    <sheet name="kat. AK" sheetId="3" r:id="rId3"/>
    <sheet name="kat. AM" sheetId="4" r:id="rId4"/>
    <sheet name="kat. BK" sheetId="5" r:id="rId5"/>
    <sheet name="kat. BM" sheetId="6" r:id="rId6"/>
    <sheet name="kat. CK" sheetId="7" r:id="rId7"/>
    <sheet name="kat. CM" sheetId="8" r:id="rId8"/>
    <sheet name="kat. DK" sheetId="9" r:id="rId9"/>
    <sheet name="kat. DM" sheetId="10" r:id="rId10"/>
  </sheets>
  <definedNames/>
  <calcPr fullCalcOnLoad="1"/>
</workbook>
</file>

<file path=xl/sharedStrings.xml><?xml version="1.0" encoding="utf-8"?>
<sst xmlns="http://schemas.openxmlformats.org/spreadsheetml/2006/main" count="202" uniqueCount="98">
  <si>
    <t>Miejsce</t>
  </si>
  <si>
    <t>Nazwisko i imię</t>
  </si>
  <si>
    <t>Klub</t>
  </si>
  <si>
    <t>Szczecin</t>
  </si>
  <si>
    <t>Etap 1</t>
  </si>
  <si>
    <t>Etap 2</t>
  </si>
  <si>
    <t>SUMA</t>
  </si>
  <si>
    <t>Dobiecki Artur</t>
  </si>
  <si>
    <t>Kula Mateusz</t>
  </si>
  <si>
    <t>KOS BnO Szczecin</t>
  </si>
  <si>
    <t>Stefaniak Łukasz</t>
  </si>
  <si>
    <t>Etap 3</t>
  </si>
  <si>
    <t>Kula Maja</t>
  </si>
  <si>
    <t>Płytnik Stanisław</t>
  </si>
  <si>
    <t>kategoria DM (od 46 lat)</t>
  </si>
  <si>
    <t>Kategoria AK (do 16 lat)</t>
  </si>
  <si>
    <t>Kategoria AM (do 16 lat)</t>
  </si>
  <si>
    <t>kategoria BK (do 35 lat)</t>
  </si>
  <si>
    <t>kategoria BM (do 35 lat)</t>
  </si>
  <si>
    <t>kategoria CM (do 45 lat)</t>
  </si>
  <si>
    <t>kategoria CK (do 45 lat)</t>
  </si>
  <si>
    <t>Łysek Grzegorz</t>
  </si>
  <si>
    <t>Kategoria A0K (do 12 lat)</t>
  </si>
  <si>
    <t>Kategoria A0M (do 12 lat)</t>
  </si>
  <si>
    <t>Alabrudzińska Agnieszka</t>
  </si>
  <si>
    <t>Staniszczak Łukasz</t>
  </si>
  <si>
    <t>kategoria DK (od 46 lat)</t>
  </si>
  <si>
    <t>Królikowski Władysław</t>
  </si>
  <si>
    <t>Kociuba Kajetan</t>
  </si>
  <si>
    <t>12 BZ Szczecin</t>
  </si>
  <si>
    <t>Koziak Michał</t>
  </si>
  <si>
    <t>Brandebura Cezary</t>
  </si>
  <si>
    <t>Wollenberg Bernd</t>
  </si>
  <si>
    <t>Sadzikowska Magdalena</t>
  </si>
  <si>
    <t>Kołucki Arkadiusz</t>
  </si>
  <si>
    <t>Kowal Tomasz</t>
  </si>
  <si>
    <t>Mazan Bartłomiej</t>
  </si>
  <si>
    <t>Matuszak Marcin</t>
  </si>
  <si>
    <t>Wołochowicz Władysław</t>
  </si>
  <si>
    <t>Iwanowska Michalina</t>
  </si>
  <si>
    <t>Rawluk Alan</t>
  </si>
  <si>
    <t>Wojtczak Szymon</t>
  </si>
  <si>
    <t>Iwanowski Dariusz</t>
  </si>
  <si>
    <t>Surma Grzegorz</t>
  </si>
  <si>
    <t>Klub Harpagan</t>
  </si>
  <si>
    <t>Waszkiewicz Tomasz</t>
  </si>
  <si>
    <t>TT Szczecin</t>
  </si>
  <si>
    <t>Zawadzki Patryk</t>
  </si>
  <si>
    <t>14 ZBOT</t>
  </si>
  <si>
    <t>Kabata Stanisław</t>
  </si>
  <si>
    <t>Scholtz Galina</t>
  </si>
  <si>
    <t>Berliner TSC</t>
  </si>
  <si>
    <t>Baczulis Magdalena</t>
  </si>
  <si>
    <t>Rycerski Bogdan</t>
  </si>
  <si>
    <t>MNC NE Szczecin</t>
  </si>
  <si>
    <t>GlobalLogic Sport Team</t>
  </si>
  <si>
    <t>Lencewicz Grzegorz</t>
  </si>
  <si>
    <t>Stargard</t>
  </si>
  <si>
    <t>Wilk Rafał</t>
  </si>
  <si>
    <t>Pokrzywiński Zbigniew</t>
  </si>
  <si>
    <t>Murawski Paweł</t>
  </si>
  <si>
    <t>Ikiert Zuzanna</t>
  </si>
  <si>
    <t>Bocian Martyna</t>
  </si>
  <si>
    <t>Aktywne Choszczno</t>
  </si>
  <si>
    <t>Żabko Ignacy</t>
  </si>
  <si>
    <t>Jeże</t>
  </si>
  <si>
    <t>Młynarczyk Wiktor</t>
  </si>
  <si>
    <t>Tomaczyk Szymon</t>
  </si>
  <si>
    <t>Ikiert Michał</t>
  </si>
  <si>
    <t>Klejna Jakub</t>
  </si>
  <si>
    <t>TI SCI</t>
  </si>
  <si>
    <t>LO 2</t>
  </si>
  <si>
    <t>Gadomski Paweł</t>
  </si>
  <si>
    <t>Petersburski Robert</t>
  </si>
  <si>
    <t>UKS Azymut 45 Gdynia</t>
  </si>
  <si>
    <t>Mendak Tomasz</t>
  </si>
  <si>
    <t>Kaczyński Marcin</t>
  </si>
  <si>
    <t>Malinowski Mariusz</t>
  </si>
  <si>
    <t>Jankowski Kacper</t>
  </si>
  <si>
    <t>Filipek Marcin</t>
  </si>
  <si>
    <t>OSP Raduń</t>
  </si>
  <si>
    <t>Biernacki Marcin</t>
  </si>
  <si>
    <t>Guzikowski Tomasz</t>
  </si>
  <si>
    <t>14 ZBOT / 141 BLP</t>
  </si>
  <si>
    <t>Malec Mariusz</t>
  </si>
  <si>
    <t>PGR Niezdiagnozowani w SZALE</t>
  </si>
  <si>
    <t>Mathea Helena</t>
  </si>
  <si>
    <t>Franas Karolina</t>
  </si>
  <si>
    <t>Jóśko Hanna</t>
  </si>
  <si>
    <t>Mazan Aleksandra</t>
  </si>
  <si>
    <t>Indywidualnie</t>
  </si>
  <si>
    <t>Ushakov Dmitry</t>
  </si>
  <si>
    <t>Kania Marcin</t>
  </si>
  <si>
    <t>Sucharzewska Marta</t>
  </si>
  <si>
    <t>Dzietczyk Kamil</t>
  </si>
  <si>
    <t xml:space="preserve">Babiński Robert </t>
  </si>
  <si>
    <t>Wielgoszewski Bartosz</t>
  </si>
  <si>
    <t>Wierzbowy las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</si>
</sst>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horizontal="center" vertical="top"/>
    </xf>
    <xf numFmtId="0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12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top"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0" xfId="0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5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4.00390625" style="0" customWidth="1"/>
    <col min="4" max="4" width="6.7109375" style="6" bestFit="1" customWidth="1"/>
    <col min="5" max="5" width="6.7109375" style="4" bestFit="1" customWidth="1"/>
    <col min="6" max="6" width="6.28125" style="4" bestFit="1" customWidth="1"/>
    <col min="7" max="7" width="6.28125" style="0" bestFit="1" customWidth="1"/>
  </cols>
  <sheetData>
    <row r="1" spans="1:7" ht="12.75" customHeight="1">
      <c r="A1" s="55" t="s">
        <v>22</v>
      </c>
      <c r="B1" s="55"/>
      <c r="C1" s="55"/>
      <c r="D1" s="55"/>
      <c r="E1" s="55"/>
      <c r="F1" s="55"/>
      <c r="G1" s="55"/>
    </row>
    <row r="2" spans="1:13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11</v>
      </c>
      <c r="G2" s="7" t="s">
        <v>6</v>
      </c>
      <c r="H2" s="40"/>
      <c r="I2" s="39"/>
      <c r="J2" s="41"/>
      <c r="K2" s="41"/>
      <c r="L2" s="40"/>
      <c r="M2" s="40"/>
    </row>
    <row r="3" spans="1:13" ht="12.75">
      <c r="A3" s="8">
        <f>RANK(G3,G:G)</f>
        <v>1</v>
      </c>
      <c r="B3" s="18" t="s">
        <v>61</v>
      </c>
      <c r="C3" s="16" t="s">
        <v>63</v>
      </c>
      <c r="D3" s="34">
        <v>50</v>
      </c>
      <c r="E3" s="10">
        <v>46</v>
      </c>
      <c r="F3" s="10"/>
      <c r="G3" s="11">
        <f>IF(COUNTA(D3:F3)&lt;=2,SUM(D3:F3),LARGE(D3:F3,1)+LARGE(D3:F3,2))</f>
        <v>96</v>
      </c>
      <c r="H3" s="47"/>
      <c r="I3" s="46"/>
      <c r="J3" s="53"/>
      <c r="K3" s="53"/>
      <c r="L3" s="47"/>
      <c r="M3" s="47"/>
    </row>
    <row r="4" spans="1:13" ht="12.75">
      <c r="A4" s="48">
        <f>RANK(G4,G:G)</f>
        <v>2</v>
      </c>
      <c r="B4" s="18" t="s">
        <v>62</v>
      </c>
      <c r="C4" s="19" t="s">
        <v>63</v>
      </c>
      <c r="D4" s="34">
        <v>46</v>
      </c>
      <c r="E4" s="10">
        <v>43</v>
      </c>
      <c r="F4" s="10"/>
      <c r="G4" s="50">
        <f>IF(COUNTA(D4:F4)&lt;=2,SUM(D4:F4),LARGE(D4:F4,1)+LARGE(D4:F4,2))</f>
        <v>89</v>
      </c>
      <c r="H4" s="47"/>
      <c r="I4" s="46"/>
      <c r="J4" s="53"/>
      <c r="K4" s="46"/>
      <c r="L4" s="47"/>
      <c r="M4" s="47"/>
    </row>
    <row r="5" spans="1:13" ht="12.75">
      <c r="A5" s="48">
        <f>RANK(G5,G:G)</f>
        <v>3</v>
      </c>
      <c r="B5" s="51" t="s">
        <v>87</v>
      </c>
      <c r="C5" s="16" t="s">
        <v>63</v>
      </c>
      <c r="D5" s="34"/>
      <c r="E5" s="49">
        <v>50</v>
      </c>
      <c r="F5" s="49"/>
      <c r="G5" s="50">
        <f>IF(COUNTA(D5:F5)&lt;=2,SUM(D5:F5),LARGE(D5:F5,1)+LARGE(D5:F5,2))</f>
        <v>50</v>
      </c>
      <c r="H5" s="40"/>
      <c r="I5" s="39"/>
      <c r="J5" s="41"/>
      <c r="K5" s="39"/>
      <c r="L5" s="40"/>
      <c r="M5" s="40"/>
    </row>
    <row r="6" spans="1:7" ht="12.75">
      <c r="A6" s="56">
        <f>RANK(G6,G:G)</f>
        <v>4</v>
      </c>
      <c r="B6" s="51" t="s">
        <v>88</v>
      </c>
      <c r="C6" s="16" t="s">
        <v>63</v>
      </c>
      <c r="D6" s="34"/>
      <c r="E6" s="49">
        <v>41</v>
      </c>
      <c r="F6" s="49"/>
      <c r="G6" s="50">
        <f>IF(COUNTA(D6:F6)&lt;=2,SUM(D6:F6),LARGE(D6:F6,1)+LARGE(D6:F6,2))</f>
        <v>41</v>
      </c>
    </row>
    <row r="7" spans="2:7" ht="12.75">
      <c r="B7" s="20"/>
      <c r="C7" s="21"/>
      <c r="D7" s="58"/>
      <c r="E7" s="31"/>
      <c r="F7" s="31"/>
      <c r="G7" s="29"/>
    </row>
    <row r="8" spans="2:3" ht="12.75">
      <c r="B8" s="17"/>
      <c r="C8" s="17"/>
    </row>
    <row r="9" spans="1:7" s="4" customFormat="1" ht="12.75">
      <c r="A9" s="3"/>
      <c r="B9"/>
      <c r="C9"/>
      <c r="D9"/>
      <c r="G9"/>
    </row>
    <row r="10" spans="1:7" s="4" customFormat="1" ht="12.75">
      <c r="A10" s="3"/>
      <c r="B10"/>
      <c r="C10"/>
      <c r="D10"/>
      <c r="G10"/>
    </row>
    <row r="11" spans="1:7" s="4" customFormat="1" ht="12.75">
      <c r="A11" s="3"/>
      <c r="B11"/>
      <c r="C11"/>
      <c r="D11" s="6"/>
      <c r="G11"/>
    </row>
    <row r="12" spans="1:7" s="4" customFormat="1" ht="12.75">
      <c r="A12" s="3"/>
      <c r="B12"/>
      <c r="C12"/>
      <c r="D12" s="6"/>
      <c r="G12"/>
    </row>
    <row r="14" spans="1:7" s="4" customFormat="1" ht="12.75">
      <c r="A14" s="3"/>
      <c r="B14"/>
      <c r="C14"/>
      <c r="D14" s="6"/>
      <c r="G14"/>
    </row>
    <row r="15" spans="1:7" s="4" customFormat="1" ht="12.75">
      <c r="A15" s="3"/>
      <c r="B15"/>
      <c r="C15"/>
      <c r="D15" s="6"/>
      <c r="G15"/>
    </row>
    <row r="17" spans="1:7" s="4" customFormat="1" ht="12.75">
      <c r="A17" s="3"/>
      <c r="B17"/>
      <c r="C17"/>
      <c r="D17" s="6"/>
      <c r="G17"/>
    </row>
    <row r="18" spans="1:7" s="4" customFormat="1" ht="12.75">
      <c r="A18" s="3"/>
      <c r="B18"/>
      <c r="C18"/>
      <c r="D18" s="6"/>
      <c r="G18"/>
    </row>
    <row r="20" spans="1:7" s="4" customFormat="1" ht="12.75">
      <c r="A20" s="3"/>
      <c r="B20"/>
      <c r="C20"/>
      <c r="D20" s="6"/>
      <c r="G20"/>
    </row>
    <row r="21" spans="1:7" s="4" customFormat="1" ht="12.75">
      <c r="A21" s="3"/>
      <c r="B21"/>
      <c r="C21"/>
      <c r="D21" s="6"/>
      <c r="G21"/>
    </row>
    <row r="22" spans="1:7" s="4" customFormat="1" ht="12.75">
      <c r="A22" s="3"/>
      <c r="B22"/>
      <c r="C22"/>
      <c r="D22" s="6"/>
      <c r="G22"/>
    </row>
    <row r="23" spans="1:7" s="4" customFormat="1" ht="12.75">
      <c r="A23" s="3"/>
      <c r="B23"/>
      <c r="C23"/>
      <c r="D23" s="6"/>
      <c r="G23"/>
    </row>
  </sheetData>
  <sheetProtection/>
  <mergeCells count="1">
    <mergeCell ref="A1:G1"/>
  </mergeCells>
  <conditionalFormatting sqref="D3:F7">
    <cfRule type="cellIs" priority="37" dxfId="2" operator="equal" stopIfTrue="1">
      <formula>43</formula>
    </cfRule>
    <cfRule type="cellIs" priority="38" dxfId="1" operator="equal" stopIfTrue="1">
      <formula>46</formula>
    </cfRule>
    <cfRule type="cellIs" priority="39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1.7109375" style="0" customWidth="1"/>
    <col min="4" max="4" width="6.28125" style="4" bestFit="1" customWidth="1"/>
    <col min="5" max="7" width="6.28125" style="0" bestFit="1" customWidth="1"/>
  </cols>
  <sheetData>
    <row r="1" spans="1:7" ht="12.75">
      <c r="A1" s="55" t="s">
        <v>14</v>
      </c>
      <c r="B1" s="55"/>
      <c r="C1" s="55"/>
      <c r="D1" s="55"/>
      <c r="E1" s="55"/>
      <c r="F1" s="55"/>
      <c r="G1" s="55"/>
    </row>
    <row r="2" spans="1:7" ht="15" customHeight="1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7" t="s">
        <v>6</v>
      </c>
    </row>
    <row r="3" spans="1:13" ht="12.75">
      <c r="A3" s="8">
        <f>RANK(G3,G:G)</f>
        <v>1</v>
      </c>
      <c r="B3" s="27" t="s">
        <v>32</v>
      </c>
      <c r="C3" s="27" t="s">
        <v>9</v>
      </c>
      <c r="D3" s="10">
        <v>50</v>
      </c>
      <c r="E3" s="49">
        <v>46</v>
      </c>
      <c r="F3" s="49"/>
      <c r="G3" s="11">
        <f>IF(COUNTA(D3:F3)&lt;=2,SUM(D3:F3),LARGE(D3:F3,1)+LARGE(D3:F3,2))</f>
        <v>96</v>
      </c>
      <c r="H3" s="42"/>
      <c r="I3" s="54"/>
      <c r="J3" s="54"/>
      <c r="K3" s="54"/>
      <c r="L3" s="42"/>
      <c r="M3" s="42"/>
    </row>
    <row r="4" spans="1:13" ht="12.75">
      <c r="A4" s="8">
        <f>RANK(G4,G:G)</f>
        <v>2</v>
      </c>
      <c r="B4" s="27" t="s">
        <v>38</v>
      </c>
      <c r="C4" s="27" t="s">
        <v>9</v>
      </c>
      <c r="D4" s="10"/>
      <c r="E4" s="52">
        <v>50</v>
      </c>
      <c r="F4" s="52"/>
      <c r="G4" s="11">
        <f>IF(COUNTA(D4:F4)&lt;=2,SUM(D4:F4),LARGE(D4:F4,1)+LARGE(D4:F4,2))</f>
        <v>50</v>
      </c>
      <c r="H4" s="42"/>
      <c r="I4" s="54"/>
      <c r="J4" s="54"/>
      <c r="K4" s="54"/>
      <c r="L4" s="42"/>
      <c r="M4" s="42"/>
    </row>
    <row r="5" spans="1:13" ht="12.75">
      <c r="A5" s="48">
        <f>RANK(G5,G:G)</f>
        <v>3</v>
      </c>
      <c r="B5" s="9" t="s">
        <v>27</v>
      </c>
      <c r="C5" s="27" t="s">
        <v>9</v>
      </c>
      <c r="D5" s="52"/>
      <c r="E5" s="49">
        <v>43</v>
      </c>
      <c r="F5" s="49"/>
      <c r="G5" s="50">
        <f>IF(COUNTA(D5:F5)&lt;=2,SUM(D5:F5),LARGE(D5:F5,1)+LARGE(D5:F5,2))</f>
        <v>43</v>
      </c>
      <c r="H5" s="42"/>
      <c r="I5" s="54"/>
      <c r="J5" s="54"/>
      <c r="K5" s="54"/>
      <c r="L5" s="42"/>
      <c r="M5" s="42"/>
    </row>
    <row r="6" spans="1:13" ht="12.75">
      <c r="A6" s="30"/>
      <c r="B6" s="23"/>
      <c r="C6" s="23"/>
      <c r="D6" s="31"/>
      <c r="E6" s="33"/>
      <c r="F6" s="33"/>
      <c r="G6" s="29"/>
      <c r="H6" s="42"/>
      <c r="I6" s="54"/>
      <c r="J6" s="54"/>
      <c r="K6" s="54"/>
      <c r="L6" s="42"/>
      <c r="M6" s="42"/>
    </row>
    <row r="7" spans="1:13" ht="12.75">
      <c r="A7" s="30"/>
      <c r="B7" s="23"/>
      <c r="C7" s="23"/>
      <c r="D7" s="31"/>
      <c r="E7" s="33"/>
      <c r="F7" s="31"/>
      <c r="G7" s="29"/>
      <c r="H7" s="42"/>
      <c r="I7" s="54"/>
      <c r="J7" s="54"/>
      <c r="K7" s="54"/>
      <c r="L7" s="42"/>
      <c r="M7" s="42"/>
    </row>
    <row r="8" spans="1:7" ht="12.75">
      <c r="A8" s="30"/>
      <c r="B8" s="22"/>
      <c r="C8" s="22"/>
      <c r="D8" s="31"/>
      <c r="E8" s="23"/>
      <c r="F8" s="33"/>
      <c r="G8" s="29"/>
    </row>
    <row r="9" spans="2:4" ht="12.75">
      <c r="B9" s="17"/>
      <c r="C9" s="17"/>
      <c r="D9" s="17"/>
    </row>
  </sheetData>
  <sheetProtection/>
  <mergeCells count="1">
    <mergeCell ref="A1:G1"/>
  </mergeCells>
  <conditionalFormatting sqref="D3:F4 D7:E8 D5:E5 F5:F7">
    <cfRule type="cellIs" priority="34" dxfId="2" operator="equal" stopIfTrue="1">
      <formula>43</formula>
    </cfRule>
    <cfRule type="cellIs" priority="35" dxfId="1" operator="equal" stopIfTrue="1">
      <formula>46</formula>
    </cfRule>
    <cfRule type="cellIs" priority="36" dxfId="0" operator="equal" stopIfTrue="1">
      <formula>50</formula>
    </cfRule>
  </conditionalFormatting>
  <conditionalFormatting sqref="E6">
    <cfRule type="cellIs" priority="4" dxfId="2" operator="equal" stopIfTrue="1">
      <formula>43</formula>
    </cfRule>
    <cfRule type="cellIs" priority="5" dxfId="1" operator="equal" stopIfTrue="1">
      <formula>46</formula>
    </cfRule>
    <cfRule type="cellIs" priority="6" dxfId="0" operator="equal" stopIfTrue="1">
      <formula>50</formula>
    </cfRule>
  </conditionalFormatting>
  <conditionalFormatting sqref="D6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3.421875" style="0" customWidth="1"/>
    <col min="4" max="4" width="6.7109375" style="6" bestFit="1" customWidth="1"/>
    <col min="5" max="5" width="6.7109375" style="4" bestFit="1" customWidth="1"/>
    <col min="6" max="6" width="6.28125" style="4" bestFit="1" customWidth="1"/>
    <col min="7" max="7" width="6.28125" style="0" bestFit="1" customWidth="1"/>
  </cols>
  <sheetData>
    <row r="1" spans="1:7" ht="12.75" customHeight="1">
      <c r="A1" s="55" t="s">
        <v>23</v>
      </c>
      <c r="B1" s="55"/>
      <c r="C1" s="55"/>
      <c r="D1" s="55"/>
      <c r="E1" s="55"/>
      <c r="F1" s="55"/>
      <c r="G1" s="55"/>
    </row>
    <row r="2" spans="1:7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11</v>
      </c>
      <c r="G2" s="7" t="s">
        <v>6</v>
      </c>
    </row>
    <row r="3" spans="1:13" ht="12.75">
      <c r="A3" s="8">
        <f>RANK(G3,G:G)</f>
        <v>1</v>
      </c>
      <c r="B3" s="27" t="s">
        <v>64</v>
      </c>
      <c r="C3" s="27" t="s">
        <v>63</v>
      </c>
      <c r="D3" s="10">
        <v>50</v>
      </c>
      <c r="E3" s="10"/>
      <c r="F3" s="10"/>
      <c r="G3" s="11">
        <f>IF(COUNTA(D3:F3)&lt;=2,SUM(D3:F3),LARGE(D3:F3,1)+LARGE(D3:F3,2))</f>
        <v>50</v>
      </c>
      <c r="H3" s="47"/>
      <c r="I3" s="46"/>
      <c r="J3" s="53"/>
      <c r="K3" s="53"/>
      <c r="L3" s="47"/>
      <c r="M3" s="47"/>
    </row>
    <row r="4" spans="1:13" ht="12.75">
      <c r="A4" s="8"/>
      <c r="B4" s="27"/>
      <c r="C4" s="27"/>
      <c r="D4" s="10"/>
      <c r="E4" s="10"/>
      <c r="F4" s="10"/>
      <c r="G4" s="11">
        <f>IF(COUNTA(D4:F4)&lt;=2,SUM(D4:F4),LARGE(D4:F4,1)+LARGE(D4:F4,2))</f>
        <v>0</v>
      </c>
      <c r="H4" s="47"/>
      <c r="I4" s="46"/>
      <c r="J4" s="53"/>
      <c r="K4" s="46"/>
      <c r="L4" s="47"/>
      <c r="M4" s="47"/>
    </row>
    <row r="5" spans="1:13" ht="12.75">
      <c r="A5" s="30"/>
      <c r="B5" s="22"/>
      <c r="C5" s="22"/>
      <c r="D5" s="31"/>
      <c r="E5" s="31"/>
      <c r="F5" s="31"/>
      <c r="G5" s="29"/>
      <c r="H5" s="44"/>
      <c r="I5" s="43"/>
      <c r="J5" s="45"/>
      <c r="K5" s="43"/>
      <c r="L5" s="44"/>
      <c r="M5" s="44"/>
    </row>
    <row r="6" spans="1:13" ht="12.75">
      <c r="A6" s="30"/>
      <c r="B6" s="22"/>
      <c r="C6" s="22"/>
      <c r="D6" s="31"/>
      <c r="E6" s="31"/>
      <c r="F6" s="31"/>
      <c r="G6" s="29"/>
      <c r="H6" s="44"/>
      <c r="I6" s="43"/>
      <c r="J6" s="45"/>
      <c r="K6" s="43"/>
      <c r="L6" s="44"/>
      <c r="M6" s="44"/>
    </row>
    <row r="7" spans="1:13" ht="12.75">
      <c r="A7" s="30"/>
      <c r="B7" s="22"/>
      <c r="C7" s="22"/>
      <c r="D7" s="31"/>
      <c r="E7" s="31"/>
      <c r="F7" s="31"/>
      <c r="G7" s="29"/>
      <c r="H7" s="44"/>
      <c r="I7" s="43"/>
      <c r="J7" s="45"/>
      <c r="K7" s="43"/>
      <c r="L7" s="44"/>
      <c r="M7" s="44"/>
    </row>
    <row r="8" spans="8:13" ht="12.75">
      <c r="H8" s="44"/>
      <c r="I8" s="43"/>
      <c r="J8" s="45"/>
      <c r="K8" s="43"/>
      <c r="L8" s="44"/>
      <c r="M8" s="44"/>
    </row>
  </sheetData>
  <sheetProtection/>
  <mergeCells count="1">
    <mergeCell ref="A1:G1"/>
  </mergeCells>
  <conditionalFormatting sqref="D3:F7">
    <cfRule type="cellIs" priority="34" dxfId="2" operator="equal" stopIfTrue="1">
      <formula>43</formula>
    </cfRule>
    <cfRule type="cellIs" priority="35" dxfId="1" operator="equal" stopIfTrue="1">
      <formula>46</formula>
    </cfRule>
    <cfRule type="cellIs" priority="36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4.7109375" style="3" customWidth="1"/>
    <col min="2" max="2" width="23.28125" style="0" bestFit="1" customWidth="1"/>
    <col min="3" max="3" width="24.421875" style="0" customWidth="1"/>
    <col min="4" max="4" width="6.7109375" style="6" bestFit="1" customWidth="1"/>
    <col min="5" max="5" width="6.7109375" style="4" bestFit="1" customWidth="1"/>
    <col min="6" max="6" width="6.28125" style="4" bestFit="1" customWidth="1"/>
    <col min="7" max="7" width="6.28125" style="0" bestFit="1" customWidth="1"/>
  </cols>
  <sheetData>
    <row r="1" spans="1:7" ht="12.75" customHeight="1">
      <c r="A1" s="55" t="s">
        <v>15</v>
      </c>
      <c r="B1" s="55"/>
      <c r="C1" s="55"/>
      <c r="D1" s="55"/>
      <c r="E1" s="55"/>
      <c r="F1" s="55"/>
      <c r="G1" s="55"/>
    </row>
    <row r="2" spans="1:7" ht="25.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11</v>
      </c>
      <c r="G2" s="7" t="s">
        <v>6</v>
      </c>
    </row>
    <row r="3" spans="1:13" ht="12.75">
      <c r="A3" s="48">
        <f>RANK(G3,G:G)</f>
        <v>1</v>
      </c>
      <c r="B3" s="51" t="s">
        <v>39</v>
      </c>
      <c r="C3" s="9" t="s">
        <v>65</v>
      </c>
      <c r="D3" s="49">
        <v>50</v>
      </c>
      <c r="E3" s="49">
        <v>50</v>
      </c>
      <c r="F3" s="49"/>
      <c r="G3" s="50">
        <f>IF(COUNTA(D3:F3)&lt;=2,SUM(D3:F3),LARGE(D3:F3,1)+LARGE(D3:F3,2))</f>
        <v>100</v>
      </c>
      <c r="H3" s="47"/>
      <c r="I3" s="46"/>
      <c r="J3" s="53"/>
      <c r="K3" s="53"/>
      <c r="L3" s="47"/>
      <c r="M3" s="47"/>
    </row>
    <row r="4" spans="1:13" ht="12.75">
      <c r="A4" s="30"/>
      <c r="B4" s="20"/>
      <c r="C4" s="22"/>
      <c r="D4" s="31"/>
      <c r="E4" s="31"/>
      <c r="F4" s="31"/>
      <c r="G4" s="29"/>
      <c r="H4" s="47"/>
      <c r="I4" s="46"/>
      <c r="J4" s="53"/>
      <c r="K4" s="46"/>
      <c r="L4" s="47"/>
      <c r="M4" s="47"/>
    </row>
    <row r="5" spans="1:13" ht="12.75">
      <c r="A5" s="30"/>
      <c r="B5" s="23"/>
      <c r="C5" s="22"/>
      <c r="D5" s="60"/>
      <c r="E5" s="60"/>
      <c r="F5" s="60"/>
      <c r="G5" s="29"/>
      <c r="H5" s="47"/>
      <c r="I5" s="46"/>
      <c r="J5" s="53"/>
      <c r="K5" s="46"/>
      <c r="L5" s="47"/>
      <c r="M5" s="47"/>
    </row>
    <row r="6" spans="1:13" ht="12.75">
      <c r="A6" s="30"/>
      <c r="B6" s="23"/>
      <c r="C6" s="23"/>
      <c r="D6" s="31"/>
      <c r="E6" s="31"/>
      <c r="F6" s="31"/>
      <c r="G6" s="29"/>
      <c r="H6" s="47"/>
      <c r="I6" s="46"/>
      <c r="J6" s="53"/>
      <c r="K6" s="46"/>
      <c r="L6" s="47"/>
      <c r="M6" s="47"/>
    </row>
    <row r="7" spans="1:13" ht="12.75">
      <c r="A7" s="30"/>
      <c r="B7" s="23"/>
      <c r="C7" s="22"/>
      <c r="D7" s="31"/>
      <c r="E7" s="31"/>
      <c r="F7" s="31"/>
      <c r="G7" s="29"/>
      <c r="H7" s="47"/>
      <c r="I7" s="46"/>
      <c r="J7" s="53"/>
      <c r="K7" s="46"/>
      <c r="L7" s="47"/>
      <c r="M7" s="47"/>
    </row>
    <row r="8" spans="1:7" s="4" customFormat="1" ht="12.75">
      <c r="A8" s="3"/>
      <c r="B8" s="22"/>
      <c r="C8" s="22"/>
      <c r="D8" s="6"/>
      <c r="G8"/>
    </row>
    <row r="9" spans="1:7" s="4" customFormat="1" ht="12.75">
      <c r="A9" s="3"/>
      <c r="B9" s="17"/>
      <c r="C9" s="17"/>
      <c r="D9" s="6"/>
      <c r="G9"/>
    </row>
    <row r="10" ht="12.75">
      <c r="D10"/>
    </row>
    <row r="11" spans="1:7" s="4" customFormat="1" ht="12.75">
      <c r="A11" s="3"/>
      <c r="B11"/>
      <c r="C11"/>
      <c r="D11"/>
      <c r="G11"/>
    </row>
    <row r="12" spans="1:7" s="4" customFormat="1" ht="12.75">
      <c r="A12" s="3"/>
      <c r="B12"/>
      <c r="C12"/>
      <c r="D12" s="6"/>
      <c r="G12"/>
    </row>
    <row r="13" spans="1:7" s="4" customFormat="1" ht="12.75">
      <c r="A13" s="3"/>
      <c r="B13"/>
      <c r="C13"/>
      <c r="D13" s="6"/>
      <c r="G13"/>
    </row>
    <row r="14" spans="1:7" s="4" customFormat="1" ht="12.75">
      <c r="A14" s="3"/>
      <c r="B14"/>
      <c r="C14"/>
      <c r="D14" s="6"/>
      <c r="G14"/>
    </row>
  </sheetData>
  <sheetProtection/>
  <mergeCells count="1">
    <mergeCell ref="A1:G1"/>
  </mergeCells>
  <conditionalFormatting sqref="D3:F7">
    <cfRule type="cellIs" priority="28" dxfId="2" operator="equal" stopIfTrue="1">
      <formula>43</formula>
    </cfRule>
    <cfRule type="cellIs" priority="29" dxfId="1" operator="equal" stopIfTrue="1">
      <formula>46</formula>
    </cfRule>
    <cfRule type="cellIs" priority="30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5.28125" style="3" customWidth="1"/>
    <col min="2" max="2" width="23.28125" style="0" bestFit="1" customWidth="1"/>
    <col min="3" max="3" width="24.28125" style="0" customWidth="1"/>
    <col min="4" max="4" width="6.7109375" style="6" bestFit="1" customWidth="1"/>
    <col min="5" max="5" width="6.7109375" style="4" bestFit="1" customWidth="1"/>
    <col min="6" max="6" width="6.28125" style="4" bestFit="1" customWidth="1"/>
    <col min="7" max="7" width="6.28125" style="0" bestFit="1" customWidth="1"/>
  </cols>
  <sheetData>
    <row r="1" spans="1:7" ht="12.75" customHeight="1">
      <c r="A1" s="55" t="s">
        <v>16</v>
      </c>
      <c r="B1" s="55"/>
      <c r="C1" s="55"/>
      <c r="D1" s="55"/>
      <c r="E1" s="55"/>
      <c r="F1" s="55"/>
      <c r="G1" s="55"/>
    </row>
    <row r="2" spans="1:7" ht="25.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11</v>
      </c>
      <c r="G2" s="7" t="s">
        <v>6</v>
      </c>
    </row>
    <row r="3" spans="1:13" ht="12.75">
      <c r="A3" s="8">
        <f>RANK(G3,G:G)</f>
        <v>1</v>
      </c>
      <c r="B3" s="51" t="s">
        <v>66</v>
      </c>
      <c r="C3" s="16" t="s">
        <v>63</v>
      </c>
      <c r="D3" s="10">
        <v>50</v>
      </c>
      <c r="E3" s="10">
        <v>50</v>
      </c>
      <c r="F3" s="10"/>
      <c r="G3" s="11">
        <f>IF(COUNTA(D3:F3)&lt;=2,SUM(D3:F3),LARGE(D3:F3,1)+LARGE(D3:F3,2))</f>
        <v>100</v>
      </c>
      <c r="H3" s="42"/>
      <c r="I3" s="54"/>
      <c r="J3" s="54"/>
      <c r="K3" s="54"/>
      <c r="L3" s="42"/>
      <c r="M3" s="42"/>
    </row>
    <row r="4" spans="1:13" ht="12.75">
      <c r="A4" s="8">
        <f>RANK(G4,G:G)</f>
        <v>2</v>
      </c>
      <c r="B4" s="24" t="s">
        <v>67</v>
      </c>
      <c r="C4" s="16" t="s">
        <v>63</v>
      </c>
      <c r="D4" s="10">
        <v>46</v>
      </c>
      <c r="E4" s="10">
        <v>46</v>
      </c>
      <c r="F4" s="10"/>
      <c r="G4" s="11">
        <f>IF(COUNTA(D4:F4)&lt;=2,SUM(D4:F4),LARGE(D4:F4,1)+LARGE(D4:F4,2))</f>
        <v>92</v>
      </c>
      <c r="H4" s="42"/>
      <c r="I4" s="54"/>
      <c r="J4" s="54"/>
      <c r="K4" s="54"/>
      <c r="L4" s="42"/>
      <c r="M4" s="42"/>
    </row>
    <row r="5" spans="1:13" ht="12.75">
      <c r="A5" s="8">
        <f>RANK(G5,G:G)</f>
        <v>3</v>
      </c>
      <c r="B5" s="51" t="s">
        <v>40</v>
      </c>
      <c r="C5" s="16" t="s">
        <v>57</v>
      </c>
      <c r="D5" s="10">
        <v>41</v>
      </c>
      <c r="E5" s="10">
        <v>41</v>
      </c>
      <c r="F5" s="10"/>
      <c r="G5" s="11">
        <f>IF(COUNTA(D5:F5)&lt;=2,SUM(D5:F5),LARGE(D5:F5,1)+LARGE(D5:F5,2))</f>
        <v>82</v>
      </c>
      <c r="H5" s="42"/>
      <c r="I5" s="54"/>
      <c r="J5" s="54"/>
      <c r="K5" s="54"/>
      <c r="L5" s="42"/>
      <c r="M5" s="42"/>
    </row>
    <row r="6" spans="1:13" ht="12.75">
      <c r="A6" s="8">
        <f>RANK(G6,G:G)</f>
        <v>4</v>
      </c>
      <c r="B6" s="51" t="s">
        <v>68</v>
      </c>
      <c r="C6" s="16" t="s">
        <v>63</v>
      </c>
      <c r="D6" s="10">
        <v>43</v>
      </c>
      <c r="E6" s="10">
        <v>1</v>
      </c>
      <c r="F6" s="10"/>
      <c r="G6" s="11">
        <f>IF(COUNTA(D6:F6)&lt;=2,SUM(D6:F6),LARGE(D6:F6,1)+LARGE(D6:F6,2))</f>
        <v>44</v>
      </c>
      <c r="H6" s="42"/>
      <c r="I6" s="54"/>
      <c r="J6" s="54"/>
      <c r="K6" s="54"/>
      <c r="L6" s="42"/>
      <c r="M6" s="42"/>
    </row>
    <row r="7" spans="1:13" ht="12.75">
      <c r="A7" s="48">
        <f>RANK(G7,G:G)</f>
        <v>4</v>
      </c>
      <c r="B7" s="51" t="s">
        <v>69</v>
      </c>
      <c r="C7" s="16" t="s">
        <v>63</v>
      </c>
      <c r="D7" s="49">
        <v>1</v>
      </c>
      <c r="E7" s="49">
        <v>43</v>
      </c>
      <c r="F7" s="49"/>
      <c r="G7" s="50">
        <f>IF(COUNTA(D7:F7)&lt;=2,SUM(D7:F7),LARGE(D7:F7,1)+LARGE(D7:F7,2))</f>
        <v>44</v>
      </c>
      <c r="H7" s="42"/>
      <c r="I7" s="54"/>
      <c r="J7" s="54"/>
      <c r="K7" s="54"/>
      <c r="L7" s="42"/>
      <c r="M7" s="42"/>
    </row>
    <row r="8" spans="1:13" s="4" customFormat="1" ht="12.75">
      <c r="A8" s="30"/>
      <c r="B8" s="20"/>
      <c r="C8" s="21"/>
      <c r="D8" s="31"/>
      <c r="E8" s="31"/>
      <c r="F8" s="31"/>
      <c r="G8" s="29"/>
      <c r="H8" s="42"/>
      <c r="I8" s="54"/>
      <c r="J8" s="54"/>
      <c r="K8" s="54"/>
      <c r="L8" s="42"/>
      <c r="M8" s="42"/>
    </row>
    <row r="9" spans="1:13" s="4" customFormat="1" ht="12.75">
      <c r="A9" s="30"/>
      <c r="B9" s="20"/>
      <c r="C9" s="21"/>
      <c r="D9" s="31"/>
      <c r="E9" s="31"/>
      <c r="F9" s="31"/>
      <c r="G9" s="29"/>
      <c r="H9" s="42"/>
      <c r="I9" s="54"/>
      <c r="J9" s="54"/>
      <c r="K9" s="54"/>
      <c r="L9" s="42"/>
      <c r="M9" s="42"/>
    </row>
    <row r="10" spans="1:13" s="4" customFormat="1" ht="12.75">
      <c r="A10" s="30"/>
      <c r="B10" s="20"/>
      <c r="C10" s="21"/>
      <c r="D10" s="31"/>
      <c r="E10" s="31"/>
      <c r="F10" s="31"/>
      <c r="G10" s="29"/>
      <c r="H10" s="42"/>
      <c r="I10" s="54"/>
      <c r="J10" s="54"/>
      <c r="K10" s="54"/>
      <c r="L10" s="42"/>
      <c r="M10" s="42"/>
    </row>
    <row r="11" spans="1:7" ht="12.75">
      <c r="A11" s="30"/>
      <c r="B11" s="20"/>
      <c r="C11" s="21"/>
      <c r="D11" s="31"/>
      <c r="E11" s="31"/>
      <c r="F11" s="31"/>
      <c r="G11" s="29"/>
    </row>
    <row r="12" spans="1:7" s="4" customFormat="1" ht="12.75">
      <c r="A12" s="3"/>
      <c r="B12"/>
      <c r="C12"/>
      <c r="D12"/>
      <c r="G12"/>
    </row>
    <row r="13" spans="1:7" s="4" customFormat="1" ht="12.75">
      <c r="A13" s="3"/>
      <c r="B13"/>
      <c r="C13"/>
      <c r="D13" s="6"/>
      <c r="G13"/>
    </row>
    <row r="14" spans="1:7" s="4" customFormat="1" ht="12.75">
      <c r="A14" s="3"/>
      <c r="B14"/>
      <c r="C14"/>
      <c r="D14" s="6"/>
      <c r="G14"/>
    </row>
    <row r="15" spans="1:7" s="4" customFormat="1" ht="12.75">
      <c r="A15" s="3"/>
      <c r="B15"/>
      <c r="C15"/>
      <c r="D15" s="6"/>
      <c r="G15"/>
    </row>
  </sheetData>
  <sheetProtection/>
  <mergeCells count="1">
    <mergeCell ref="A1:G1"/>
  </mergeCells>
  <conditionalFormatting sqref="D3:F11">
    <cfRule type="cellIs" priority="28" dxfId="2" operator="equal" stopIfTrue="1">
      <formula>43</formula>
    </cfRule>
    <cfRule type="cellIs" priority="29" dxfId="1" operator="equal" stopIfTrue="1">
      <formula>46</formula>
    </cfRule>
    <cfRule type="cellIs" priority="30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4.140625" style="0" customWidth="1"/>
    <col min="2" max="2" width="23.28125" style="0" customWidth="1"/>
    <col min="3" max="3" width="22.28125" style="0" customWidth="1"/>
    <col min="4" max="6" width="6.28125" style="4" bestFit="1" customWidth="1"/>
    <col min="7" max="7" width="6.28125" style="15" bestFit="1" customWidth="1"/>
  </cols>
  <sheetData>
    <row r="1" spans="1:7" ht="12.75">
      <c r="A1" s="55" t="s">
        <v>17</v>
      </c>
      <c r="B1" s="55"/>
      <c r="C1" s="55"/>
      <c r="D1" s="55"/>
      <c r="E1" s="55"/>
      <c r="F1" s="55"/>
      <c r="G1" s="55"/>
    </row>
    <row r="2" spans="1:7" ht="38.2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7" t="s">
        <v>6</v>
      </c>
    </row>
    <row r="3" spans="1:13" ht="12.75">
      <c r="A3" s="10">
        <f aca="true" t="shared" si="0" ref="A3:A14">RANK(G3,G$1:G$65536)</f>
        <v>1</v>
      </c>
      <c r="B3" s="51" t="s">
        <v>24</v>
      </c>
      <c r="C3" s="51" t="s">
        <v>9</v>
      </c>
      <c r="D3" s="10">
        <v>50</v>
      </c>
      <c r="E3" s="13">
        <v>46</v>
      </c>
      <c r="F3" s="13"/>
      <c r="G3" s="11">
        <f aca="true" t="shared" si="1" ref="G3:G14">IF(COUNTA(D3:F3)&lt;=2,SUM(D3:F3),LARGE(D3:F3,1)+LARGE(D3:F3,2))</f>
        <v>96</v>
      </c>
      <c r="H3" s="42"/>
      <c r="I3" s="54"/>
      <c r="J3" s="54"/>
      <c r="K3" s="54"/>
      <c r="L3" s="42"/>
      <c r="M3" s="42"/>
    </row>
    <row r="4" spans="1:13" ht="12.75">
      <c r="A4" s="10">
        <f t="shared" si="0"/>
        <v>2</v>
      </c>
      <c r="B4" s="24" t="s">
        <v>89</v>
      </c>
      <c r="C4" s="51" t="s">
        <v>9</v>
      </c>
      <c r="D4" s="10"/>
      <c r="E4" s="13">
        <v>50</v>
      </c>
      <c r="F4" s="13"/>
      <c r="G4" s="11">
        <f t="shared" si="1"/>
        <v>50</v>
      </c>
      <c r="H4" s="42"/>
      <c r="I4" s="54"/>
      <c r="J4" s="54"/>
      <c r="K4" s="54"/>
      <c r="L4" s="42"/>
      <c r="M4" s="42"/>
    </row>
    <row r="5" spans="1:13" ht="12.75">
      <c r="A5" s="10">
        <f t="shared" si="0"/>
        <v>3</v>
      </c>
      <c r="B5" s="9" t="s">
        <v>33</v>
      </c>
      <c r="C5" s="51" t="s">
        <v>48</v>
      </c>
      <c r="D5" s="10"/>
      <c r="E5" s="13">
        <v>43</v>
      </c>
      <c r="F5" s="13"/>
      <c r="G5" s="11">
        <f t="shared" si="1"/>
        <v>43</v>
      </c>
      <c r="H5" s="42"/>
      <c r="I5" s="54"/>
      <c r="J5" s="54"/>
      <c r="K5" s="54"/>
      <c r="L5" s="42"/>
      <c r="M5" s="42"/>
    </row>
    <row r="6" spans="1:13" ht="12.75">
      <c r="A6" s="49">
        <f t="shared" si="0"/>
        <v>4</v>
      </c>
      <c r="B6" s="9" t="s">
        <v>12</v>
      </c>
      <c r="C6" s="9" t="s">
        <v>90</v>
      </c>
      <c r="D6" s="49"/>
      <c r="E6" s="52">
        <v>1</v>
      </c>
      <c r="F6" s="52"/>
      <c r="G6" s="50">
        <f t="shared" si="1"/>
        <v>1</v>
      </c>
      <c r="H6" s="42"/>
      <c r="I6" s="54"/>
      <c r="J6" s="54"/>
      <c r="K6" s="54"/>
      <c r="L6" s="42"/>
      <c r="M6" s="42"/>
    </row>
    <row r="7" spans="1:13" ht="12.75">
      <c r="A7" s="31"/>
      <c r="B7" s="23"/>
      <c r="C7" s="20"/>
      <c r="D7" s="31"/>
      <c r="E7" s="33"/>
      <c r="F7" s="33"/>
      <c r="G7" s="29"/>
      <c r="H7" s="42"/>
      <c r="I7" s="54"/>
      <c r="J7" s="54"/>
      <c r="K7" s="54"/>
      <c r="L7" s="42"/>
      <c r="M7" s="42"/>
    </row>
    <row r="8" spans="1:13" ht="12.75">
      <c r="A8" s="31"/>
      <c r="B8" s="23"/>
      <c r="C8" s="23"/>
      <c r="D8" s="31"/>
      <c r="E8" s="33"/>
      <c r="F8" s="33"/>
      <c r="G8" s="29"/>
      <c r="H8" s="42"/>
      <c r="I8" s="54"/>
      <c r="J8" s="54"/>
      <c r="K8" s="54"/>
      <c r="L8" s="42"/>
      <c r="M8" s="42"/>
    </row>
    <row r="9" spans="1:13" ht="12.75">
      <c r="A9" s="31"/>
      <c r="B9" s="23"/>
      <c r="C9" s="23"/>
      <c r="D9" s="31"/>
      <c r="E9" s="33"/>
      <c r="F9" s="33"/>
      <c r="G9" s="29"/>
      <c r="H9" s="42"/>
      <c r="I9" s="54"/>
      <c r="J9" s="54"/>
      <c r="K9" s="54"/>
      <c r="L9" s="42"/>
      <c r="M9" s="42"/>
    </row>
    <row r="10" spans="1:13" ht="12.75">
      <c r="A10" s="31"/>
      <c r="B10" s="23"/>
      <c r="C10" s="23"/>
      <c r="D10" s="31"/>
      <c r="E10" s="33"/>
      <c r="F10" s="33"/>
      <c r="G10" s="29"/>
      <c r="H10" s="42"/>
      <c r="I10" s="54"/>
      <c r="J10" s="54"/>
      <c r="K10" s="54"/>
      <c r="L10" s="42"/>
      <c r="M10" s="42"/>
    </row>
    <row r="11" spans="1:13" ht="12.75">
      <c r="A11" s="31"/>
      <c r="B11" s="23"/>
      <c r="C11" s="20"/>
      <c r="D11" s="31"/>
      <c r="E11" s="33"/>
      <c r="F11" s="33"/>
      <c r="G11" s="29"/>
      <c r="H11" s="42"/>
      <c r="I11" s="54"/>
      <c r="J11" s="54"/>
      <c r="K11" s="54"/>
      <c r="L11" s="42"/>
      <c r="M11" s="42"/>
    </row>
    <row r="12" spans="1:13" ht="12.75">
      <c r="A12" s="31"/>
      <c r="B12" s="20"/>
      <c r="C12" s="20"/>
      <c r="D12" s="31"/>
      <c r="E12" s="33"/>
      <c r="F12" s="33"/>
      <c r="G12" s="29"/>
      <c r="H12" s="42"/>
      <c r="I12" s="54"/>
      <c r="J12" s="54"/>
      <c r="K12" s="54"/>
      <c r="L12" s="42"/>
      <c r="M12" s="42"/>
    </row>
    <row r="13" spans="1:13" s="4" customFormat="1" ht="12.75">
      <c r="A13" s="31"/>
      <c r="B13" s="20"/>
      <c r="C13" s="20"/>
      <c r="D13" s="31"/>
      <c r="E13" s="33"/>
      <c r="F13" s="33"/>
      <c r="G13" s="29"/>
      <c r="H13" s="42"/>
      <c r="I13" s="54"/>
      <c r="J13" s="54"/>
      <c r="K13" s="54"/>
      <c r="L13" s="42"/>
      <c r="M13" s="42"/>
    </row>
    <row r="14" spans="1:13" s="4" customFormat="1" ht="12.75">
      <c r="A14" s="31"/>
      <c r="B14" s="20"/>
      <c r="C14" s="20"/>
      <c r="D14" s="31"/>
      <c r="E14" s="33"/>
      <c r="F14" s="33"/>
      <c r="G14" s="29"/>
      <c r="H14" s="42"/>
      <c r="I14" s="54"/>
      <c r="J14" s="54"/>
      <c r="K14" s="54"/>
      <c r="L14" s="42"/>
      <c r="M14" s="42"/>
    </row>
    <row r="15" spans="1:7" ht="12.75">
      <c r="A15" s="31"/>
      <c r="B15" s="20"/>
      <c r="C15" s="20"/>
      <c r="D15" s="31"/>
      <c r="E15" s="33"/>
      <c r="F15" s="33"/>
      <c r="G15" s="29"/>
    </row>
    <row r="16" spans="1:7" ht="12.75">
      <c r="A16" s="31"/>
      <c r="B16" s="20"/>
      <c r="C16" s="20"/>
      <c r="D16" s="31"/>
      <c r="E16" s="33"/>
      <c r="F16" s="33"/>
      <c r="G16" s="29"/>
    </row>
  </sheetData>
  <sheetProtection/>
  <mergeCells count="1">
    <mergeCell ref="A1:G1"/>
  </mergeCells>
  <conditionalFormatting sqref="D3:F16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57421875" style="0" bestFit="1" customWidth="1"/>
    <col min="2" max="2" width="23.28125" style="0" customWidth="1"/>
    <col min="3" max="3" width="20.421875" style="0" customWidth="1"/>
    <col min="4" max="6" width="6.28125" style="4" bestFit="1" customWidth="1"/>
    <col min="7" max="7" width="6.28125" style="15" bestFit="1" customWidth="1"/>
  </cols>
  <sheetData>
    <row r="1" spans="1:7" ht="12.75">
      <c r="A1" s="55" t="s">
        <v>18</v>
      </c>
      <c r="B1" s="55"/>
      <c r="C1" s="55"/>
      <c r="D1" s="55"/>
      <c r="E1" s="55"/>
      <c r="F1" s="55"/>
      <c r="G1" s="55"/>
    </row>
    <row r="2" spans="1:13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7" t="s">
        <v>6</v>
      </c>
      <c r="H2" s="42"/>
      <c r="I2" s="54"/>
      <c r="J2" s="54"/>
      <c r="K2" s="54"/>
      <c r="L2" s="42"/>
      <c r="M2" s="42"/>
    </row>
    <row r="3" spans="1:13" ht="12.75">
      <c r="A3" s="10">
        <f>RANK(G3,G:G)</f>
        <v>1</v>
      </c>
      <c r="B3" s="9" t="s">
        <v>8</v>
      </c>
      <c r="C3" s="9" t="s">
        <v>70</v>
      </c>
      <c r="D3" s="10">
        <v>50</v>
      </c>
      <c r="E3" s="13">
        <v>50</v>
      </c>
      <c r="F3" s="13"/>
      <c r="G3" s="11">
        <f>IF(COUNTA(D3:F3)&lt;=2,SUM(D3:F3),LARGE(D3:F3,1)+LARGE(D3:F3,2))</f>
        <v>100</v>
      </c>
      <c r="H3" s="42"/>
      <c r="I3" s="54"/>
      <c r="J3" s="54"/>
      <c r="K3" s="54"/>
      <c r="L3" s="42"/>
      <c r="M3" s="42"/>
    </row>
    <row r="4" spans="1:13" ht="12.75">
      <c r="A4" s="10">
        <f>RANK(G4,G:G)</f>
        <v>2</v>
      </c>
      <c r="B4" s="35" t="s">
        <v>60</v>
      </c>
      <c r="C4" s="28" t="s">
        <v>29</v>
      </c>
      <c r="D4" s="10">
        <v>39</v>
      </c>
      <c r="E4" s="10">
        <v>46</v>
      </c>
      <c r="F4" s="10"/>
      <c r="G4" s="11">
        <f>IF(COUNTA(D4:F4)&lt;=2,SUM(D4:F4),LARGE(D4:F4,1)+LARGE(D4:F4,2))</f>
        <v>85</v>
      </c>
      <c r="H4" s="42"/>
      <c r="I4" s="54"/>
      <c r="J4" s="54"/>
      <c r="K4" s="54"/>
      <c r="L4" s="42"/>
      <c r="M4" s="42"/>
    </row>
    <row r="5" spans="1:13" ht="12.75">
      <c r="A5" s="10">
        <f>RANK(G5,G:G)</f>
        <v>3</v>
      </c>
      <c r="B5" s="27" t="s">
        <v>72</v>
      </c>
      <c r="C5" s="27" t="s">
        <v>3</v>
      </c>
      <c r="D5" s="10">
        <v>43</v>
      </c>
      <c r="E5" s="10">
        <v>40</v>
      </c>
      <c r="F5" s="10"/>
      <c r="G5" s="11">
        <f>IF(COUNTA(D5:F5)&lt;=2,SUM(D5:F5),LARGE(D5:F5,1)+LARGE(D5:F5,2))</f>
        <v>83</v>
      </c>
      <c r="H5" s="42"/>
      <c r="I5" s="54"/>
      <c r="J5" s="54"/>
      <c r="K5" s="54"/>
      <c r="L5" s="42"/>
      <c r="M5" s="42"/>
    </row>
    <row r="6" spans="1:13" ht="12.75">
      <c r="A6" s="10">
        <f>RANK(G6,G:G)</f>
        <v>4</v>
      </c>
      <c r="B6" s="32" t="s">
        <v>59</v>
      </c>
      <c r="C6" s="32" t="s">
        <v>29</v>
      </c>
      <c r="D6" s="10">
        <v>41</v>
      </c>
      <c r="E6" s="49">
        <v>39</v>
      </c>
      <c r="F6" s="49"/>
      <c r="G6" s="11">
        <f>IF(COUNTA(D6:F6)&lt;=2,SUM(D6:F6),LARGE(D6:F6,1)+LARGE(D6:F6,2))</f>
        <v>80</v>
      </c>
      <c r="H6" s="42"/>
      <c r="I6" s="54"/>
      <c r="J6" s="54"/>
      <c r="K6" s="54"/>
      <c r="L6" s="42"/>
      <c r="M6" s="42"/>
    </row>
    <row r="7" spans="1:13" ht="12.75">
      <c r="A7" s="10">
        <f>RANK(G7,G:G)</f>
        <v>4</v>
      </c>
      <c r="B7" s="28" t="s">
        <v>49</v>
      </c>
      <c r="C7" s="28" t="s">
        <v>48</v>
      </c>
      <c r="D7" s="10">
        <v>37</v>
      </c>
      <c r="E7" s="10">
        <v>43</v>
      </c>
      <c r="F7" s="10"/>
      <c r="G7" s="11">
        <f>IF(COUNTA(D7:F7)&lt;=2,SUM(D7:F7),LARGE(D7:F7,1)+LARGE(D7:F7,2))</f>
        <v>80</v>
      </c>
      <c r="H7" s="42"/>
      <c r="I7" s="54"/>
      <c r="J7" s="54"/>
      <c r="K7" s="54"/>
      <c r="L7" s="42"/>
      <c r="M7" s="42"/>
    </row>
    <row r="8" spans="1:13" ht="12.75">
      <c r="A8" s="10">
        <f>RANK(G8,G:G)</f>
        <v>6</v>
      </c>
      <c r="B8" s="32" t="s">
        <v>45</v>
      </c>
      <c r="C8" s="28" t="s">
        <v>46</v>
      </c>
      <c r="D8" s="49">
        <v>40</v>
      </c>
      <c r="E8" s="10">
        <v>37</v>
      </c>
      <c r="F8" s="10"/>
      <c r="G8" s="11">
        <f>IF(COUNTA(D8:F8)&lt;=2,SUM(D8:F8),LARGE(D8:F8,1)+LARGE(D8:F8,2))</f>
        <v>77</v>
      </c>
      <c r="H8" s="42"/>
      <c r="I8" s="54"/>
      <c r="J8" s="54"/>
      <c r="K8" s="54"/>
      <c r="L8" s="42"/>
      <c r="M8" s="42"/>
    </row>
    <row r="9" spans="1:13" ht="12.75">
      <c r="A9" s="10">
        <f>RANK(G9,G:G)</f>
        <v>7</v>
      </c>
      <c r="B9" s="28" t="s">
        <v>34</v>
      </c>
      <c r="C9" s="28" t="s">
        <v>29</v>
      </c>
      <c r="D9" s="10">
        <v>38</v>
      </c>
      <c r="E9" s="10">
        <v>34</v>
      </c>
      <c r="F9" s="10"/>
      <c r="G9" s="11">
        <f>IF(COUNTA(D9:F9)&lt;=2,SUM(D9:F9),LARGE(D9:F9,1)+LARGE(D9:F9,2))</f>
        <v>72</v>
      </c>
      <c r="H9" s="42"/>
      <c r="I9" s="54"/>
      <c r="J9" s="54"/>
      <c r="K9" s="54"/>
      <c r="L9" s="42"/>
      <c r="M9" s="42"/>
    </row>
    <row r="10" spans="1:13" ht="25.5">
      <c r="A10" s="10">
        <f>RANK(G10,G:G)</f>
        <v>7</v>
      </c>
      <c r="B10" s="27" t="s">
        <v>73</v>
      </c>
      <c r="C10" s="27" t="s">
        <v>74</v>
      </c>
      <c r="D10" s="10">
        <v>36</v>
      </c>
      <c r="E10" s="49">
        <v>36</v>
      </c>
      <c r="F10" s="49"/>
      <c r="G10" s="11">
        <f>IF(COUNTA(D10:F10)&lt;=2,SUM(D10:F10),LARGE(D10:F10,1)+LARGE(D10:F10,2))</f>
        <v>72</v>
      </c>
      <c r="H10" s="42"/>
      <c r="I10" s="54"/>
      <c r="J10" s="54"/>
      <c r="K10" s="54"/>
      <c r="L10" s="42"/>
      <c r="M10" s="42"/>
    </row>
    <row r="11" spans="1:13" ht="12.75">
      <c r="A11" s="10">
        <f>RANK(G11,G:G)</f>
        <v>9</v>
      </c>
      <c r="B11" s="28" t="s">
        <v>58</v>
      </c>
      <c r="C11" s="28" t="s">
        <v>29</v>
      </c>
      <c r="D11" s="10">
        <v>35</v>
      </c>
      <c r="E11" s="10">
        <v>33</v>
      </c>
      <c r="F11" s="10"/>
      <c r="G11" s="11">
        <f>IF(COUNTA(D11:F11)&lt;=2,SUM(D11:F11),LARGE(D11:F11,1)+LARGE(D11:F11,2))</f>
        <v>68</v>
      </c>
      <c r="H11" s="42"/>
      <c r="I11" s="54"/>
      <c r="J11" s="54"/>
      <c r="K11" s="54"/>
      <c r="L11" s="42"/>
      <c r="M11" s="42"/>
    </row>
    <row r="12" spans="1:13" ht="12.75">
      <c r="A12" s="10">
        <f>RANK(G12,G:G)</f>
        <v>10</v>
      </c>
      <c r="B12" s="9" t="s">
        <v>31</v>
      </c>
      <c r="C12" s="35" t="s">
        <v>3</v>
      </c>
      <c r="D12" s="25">
        <v>32</v>
      </c>
      <c r="E12" s="25">
        <v>31</v>
      </c>
      <c r="F12" s="25"/>
      <c r="G12" s="11">
        <f>IF(COUNTA(D12:F12)&lt;=2,SUM(D12:F12),LARGE(D12:F12,1)+LARGE(D12:F12,2))</f>
        <v>63</v>
      </c>
      <c r="H12" s="42"/>
      <c r="I12" s="54"/>
      <c r="J12" s="54"/>
      <c r="K12" s="54"/>
      <c r="L12" s="42"/>
      <c r="M12" s="42"/>
    </row>
    <row r="13" spans="1:13" ht="12.75">
      <c r="A13" s="10">
        <f>RANK(G13,G:G)</f>
        <v>11</v>
      </c>
      <c r="B13" s="28" t="s">
        <v>37</v>
      </c>
      <c r="C13" s="28" t="s">
        <v>3</v>
      </c>
      <c r="D13" s="10">
        <v>30</v>
      </c>
      <c r="E13" s="10">
        <v>32</v>
      </c>
      <c r="F13" s="10"/>
      <c r="G13" s="11">
        <f>IF(COUNTA(D13:F13)&lt;=2,SUM(D13:F13),LARGE(D13:F13,1)+LARGE(D13:F13,2))</f>
        <v>62</v>
      </c>
      <c r="H13" s="42"/>
      <c r="I13" s="54"/>
      <c r="J13" s="54"/>
      <c r="K13" s="54"/>
      <c r="L13" s="42"/>
      <c r="M13" s="42"/>
    </row>
    <row r="14" spans="1:13" ht="12.75">
      <c r="A14" s="10">
        <f>RANK(G14,G:G)</f>
        <v>12</v>
      </c>
      <c r="B14" s="9" t="s">
        <v>42</v>
      </c>
      <c r="C14" s="28" t="s">
        <v>9</v>
      </c>
      <c r="D14" s="49">
        <v>31</v>
      </c>
      <c r="E14" s="38">
        <v>30</v>
      </c>
      <c r="F14" s="38"/>
      <c r="G14" s="11">
        <f>IF(COUNTA(D14:F14)&lt;=2,SUM(D14:F14),LARGE(D14:F14,1)+LARGE(D14:F14,2))</f>
        <v>61</v>
      </c>
      <c r="H14" s="42"/>
      <c r="I14" s="54"/>
      <c r="J14" s="54"/>
      <c r="K14" s="54"/>
      <c r="L14" s="42"/>
      <c r="M14" s="42"/>
    </row>
    <row r="15" spans="1:13" ht="12.75">
      <c r="A15" s="10">
        <f>RANK(G15,G:G)</f>
        <v>13</v>
      </c>
      <c r="B15" s="28" t="s">
        <v>77</v>
      </c>
      <c r="C15" s="28" t="s">
        <v>3</v>
      </c>
      <c r="D15" s="10">
        <v>28</v>
      </c>
      <c r="E15" s="10">
        <v>29</v>
      </c>
      <c r="F15" s="10"/>
      <c r="G15" s="11">
        <f>IF(COUNTA(D15:F15)&lt;=2,SUM(D15:F15),LARGE(D15:F15,1)+LARGE(D15:F15,2))</f>
        <v>57</v>
      </c>
      <c r="H15" s="42"/>
      <c r="I15" s="54"/>
      <c r="J15" s="54"/>
      <c r="K15" s="54"/>
      <c r="L15" s="42"/>
      <c r="M15" s="42"/>
    </row>
    <row r="16" spans="1:13" ht="12.75">
      <c r="A16" s="10">
        <f>RANK(G16,G:G)</f>
        <v>14</v>
      </c>
      <c r="B16" s="28" t="s">
        <v>28</v>
      </c>
      <c r="C16" s="28" t="s">
        <v>71</v>
      </c>
      <c r="D16" s="10">
        <v>46</v>
      </c>
      <c r="E16" s="10"/>
      <c r="F16" s="10"/>
      <c r="G16" s="11">
        <f>IF(COUNTA(D16:F16)&lt;=2,SUM(D16:F16),LARGE(D16:F16,1)+LARGE(D16:F16,2))</f>
        <v>46</v>
      </c>
      <c r="H16" s="42"/>
      <c r="I16" s="54"/>
      <c r="J16" s="54"/>
      <c r="K16" s="54"/>
      <c r="L16" s="42"/>
      <c r="M16" s="42"/>
    </row>
    <row r="17" spans="1:13" ht="12.75">
      <c r="A17" s="10">
        <f>RANK(G17,G:G)</f>
        <v>15</v>
      </c>
      <c r="B17" s="28" t="s">
        <v>91</v>
      </c>
      <c r="C17" s="28" t="s">
        <v>9</v>
      </c>
      <c r="D17" s="10"/>
      <c r="E17" s="10">
        <v>41</v>
      </c>
      <c r="F17" s="10"/>
      <c r="G17" s="11">
        <f>IF(COUNTA(D17:F17)&lt;=2,SUM(D17:F17),LARGE(D17:F17,1)+LARGE(D17:F17,2))</f>
        <v>41</v>
      </c>
      <c r="H17" s="42"/>
      <c r="I17" s="54"/>
      <c r="J17" s="54"/>
      <c r="K17" s="54"/>
      <c r="L17" s="42"/>
      <c r="M17" s="42"/>
    </row>
    <row r="18" spans="1:13" ht="12.75">
      <c r="A18" s="10">
        <f>RANK(G18,G:G)</f>
        <v>16</v>
      </c>
      <c r="B18" s="32" t="s">
        <v>35</v>
      </c>
      <c r="C18" s="32" t="s">
        <v>3</v>
      </c>
      <c r="D18" s="25"/>
      <c r="E18" s="38">
        <v>39</v>
      </c>
      <c r="F18" s="52"/>
      <c r="G18" s="11">
        <f>IF(COUNTA(D18:F18)&lt;=2,SUM(D18:F18),LARGE(D18:F18,1)+LARGE(D18:F18,2))</f>
        <v>39</v>
      </c>
      <c r="H18" s="42"/>
      <c r="I18" s="54"/>
      <c r="J18" s="54"/>
      <c r="K18" s="54"/>
      <c r="L18" s="42"/>
      <c r="M18" s="42"/>
    </row>
    <row r="19" spans="1:13" ht="12.75">
      <c r="A19" s="10">
        <f>RANK(G19,G:G)</f>
        <v>17</v>
      </c>
      <c r="B19" s="32" t="s">
        <v>25</v>
      </c>
      <c r="C19" s="32" t="s">
        <v>3</v>
      </c>
      <c r="D19" s="25"/>
      <c r="E19" s="49">
        <v>35</v>
      </c>
      <c r="F19" s="10"/>
      <c r="G19" s="11">
        <f>IF(COUNTA(D19:F19)&lt;=2,SUM(D19:F19),LARGE(D19:F19,1)+LARGE(D19:F19,2))</f>
        <v>35</v>
      </c>
      <c r="H19" s="42"/>
      <c r="I19" s="54"/>
      <c r="J19" s="54"/>
      <c r="K19" s="54"/>
      <c r="L19" s="42"/>
      <c r="M19" s="42"/>
    </row>
    <row r="20" spans="1:13" ht="12.75">
      <c r="A20" s="10">
        <f>RANK(G20,G:G)</f>
        <v>18</v>
      </c>
      <c r="B20" s="32" t="s">
        <v>30</v>
      </c>
      <c r="C20" s="32" t="s">
        <v>9</v>
      </c>
      <c r="D20" s="25">
        <v>34</v>
      </c>
      <c r="E20" s="49"/>
      <c r="F20" s="10"/>
      <c r="G20" s="11">
        <f>IF(COUNTA(D20:F20)&lt;=2,SUM(D20:F20),LARGE(D20:F20,1)+LARGE(D20:F20,2))</f>
        <v>34</v>
      </c>
      <c r="H20" s="42"/>
      <c r="I20" s="54"/>
      <c r="J20" s="54"/>
      <c r="K20" s="54"/>
      <c r="L20" s="42"/>
      <c r="M20" s="42"/>
    </row>
    <row r="21" spans="1:13" ht="12.75">
      <c r="A21" s="10">
        <f>RANK(G21,G:G)</f>
        <v>19</v>
      </c>
      <c r="B21" s="32" t="s">
        <v>75</v>
      </c>
      <c r="C21" s="32" t="s">
        <v>29</v>
      </c>
      <c r="D21" s="25">
        <v>33</v>
      </c>
      <c r="E21" s="25"/>
      <c r="F21" s="10"/>
      <c r="G21" s="11">
        <f>IF(COUNTA(D21:F21)&lt;=2,SUM(D21:F21),LARGE(D21:F21,1)+LARGE(D21:F21,2))</f>
        <v>33</v>
      </c>
      <c r="H21" s="42"/>
      <c r="I21" s="54"/>
      <c r="J21" s="54"/>
      <c r="K21" s="54"/>
      <c r="L21" s="42"/>
      <c r="M21" s="42"/>
    </row>
    <row r="22" spans="1:13" ht="25.5">
      <c r="A22" s="10">
        <f>RANK(G22,G:G)</f>
        <v>20</v>
      </c>
      <c r="B22" s="32" t="s">
        <v>41</v>
      </c>
      <c r="C22" s="32" t="s">
        <v>55</v>
      </c>
      <c r="D22" s="25">
        <v>29</v>
      </c>
      <c r="E22" s="25"/>
      <c r="F22" s="10"/>
      <c r="G22" s="11">
        <f>IF(COUNTA(D22:F22)&lt;=2,SUM(D22:F22),LARGE(D22:F22,1)+LARGE(D22:F22,2))</f>
        <v>29</v>
      </c>
      <c r="H22" s="42"/>
      <c r="I22" s="54"/>
      <c r="J22" s="54"/>
      <c r="K22" s="54"/>
      <c r="L22" s="42"/>
      <c r="M22" s="42"/>
    </row>
    <row r="23" spans="1:13" ht="12.75">
      <c r="A23" s="10">
        <f>RANK(G23,G:G)</f>
        <v>21</v>
      </c>
      <c r="B23" s="32" t="s">
        <v>76</v>
      </c>
      <c r="C23" s="32" t="s">
        <v>3</v>
      </c>
      <c r="D23" s="25">
        <v>28</v>
      </c>
      <c r="E23" s="25"/>
      <c r="F23" s="10"/>
      <c r="G23" s="11">
        <f>IF(COUNTA(D23:F23)&lt;=2,SUM(D23:F23),LARGE(D23:F23,1)+LARGE(D23:F23,2))</f>
        <v>28</v>
      </c>
      <c r="H23" s="42"/>
      <c r="I23" s="54"/>
      <c r="J23" s="54"/>
      <c r="K23" s="54"/>
      <c r="L23" s="42"/>
      <c r="M23" s="42"/>
    </row>
    <row r="24" spans="1:13" ht="12.75">
      <c r="A24" s="59">
        <f>RANK(G24,G:G)</f>
        <v>21</v>
      </c>
      <c r="B24" s="61" t="s">
        <v>92</v>
      </c>
      <c r="C24" s="61" t="s">
        <v>29</v>
      </c>
      <c r="D24" s="59"/>
      <c r="E24" s="59">
        <v>28</v>
      </c>
      <c r="F24" s="59"/>
      <c r="G24" s="36">
        <f>IF(COUNTA(D24:F24)&lt;=2,SUM(D24:F24),LARGE(D24:F24,1)+LARGE(D24:F24,2))</f>
        <v>28</v>
      </c>
      <c r="H24" s="42"/>
      <c r="I24" s="54"/>
      <c r="J24" s="54"/>
      <c r="K24" s="54"/>
      <c r="L24" s="42"/>
      <c r="M24" s="42"/>
    </row>
    <row r="25" spans="1:7" ht="12.75">
      <c r="A25" s="49">
        <f>RANK(G25,G:G)</f>
        <v>23</v>
      </c>
      <c r="B25" s="28" t="s">
        <v>47</v>
      </c>
      <c r="C25" s="28" t="s">
        <v>3</v>
      </c>
      <c r="D25" s="49">
        <v>1</v>
      </c>
      <c r="E25" s="49"/>
      <c r="F25" s="49"/>
      <c r="G25" s="50">
        <f>IF(COUNTA(D25:F25)&lt;=2,SUM(D25:F25),LARGE(D25:F25,1)+LARGE(D25:F25,2))</f>
        <v>1</v>
      </c>
    </row>
    <row r="26" spans="1:7" ht="12.75">
      <c r="A26" s="49">
        <f>RANK(G26,G:G)</f>
        <v>23</v>
      </c>
      <c r="B26" s="28" t="s">
        <v>36</v>
      </c>
      <c r="C26" s="28" t="s">
        <v>9</v>
      </c>
      <c r="D26" s="49">
        <v>1</v>
      </c>
      <c r="E26" s="52"/>
      <c r="F26" s="52"/>
      <c r="G26" s="50">
        <f>IF(COUNTA(D26:F26)&lt;=2,SUM(D26:F26),LARGE(D26:F26,1)+LARGE(D26:F26,2))</f>
        <v>1</v>
      </c>
    </row>
    <row r="27" spans="1:7" ht="12.75">
      <c r="A27" s="25">
        <f>RANK(G27,G:G)</f>
        <v>23</v>
      </c>
      <c r="B27" s="32" t="s">
        <v>78</v>
      </c>
      <c r="C27" s="32" t="s">
        <v>29</v>
      </c>
      <c r="D27" s="25">
        <v>1</v>
      </c>
      <c r="E27" s="25"/>
      <c r="F27" s="25"/>
      <c r="G27" s="57">
        <f>IF(COUNTA(D27:F27)&lt;=2,SUM(D27:F27),LARGE(D27:F27,1)+LARGE(D27:F27,2))</f>
        <v>1</v>
      </c>
    </row>
  </sheetData>
  <sheetProtection/>
  <mergeCells count="1">
    <mergeCell ref="A1:G1"/>
  </mergeCells>
  <conditionalFormatting sqref="D3:F8 E10 D11 D13:D14 F15 D16:F17 F18:F23 E19:E20">
    <cfRule type="cellIs" priority="46" dxfId="2" operator="equal" stopIfTrue="1">
      <formula>43</formula>
    </cfRule>
    <cfRule type="cellIs" priority="47" dxfId="1" operator="equal" stopIfTrue="1">
      <formula>46</formula>
    </cfRule>
    <cfRule type="cellIs" priority="48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3" width="23.28125" style="0" customWidth="1"/>
    <col min="4" max="6" width="6.28125" style="4" bestFit="1" customWidth="1"/>
    <col min="7" max="7" width="6.28125" style="0" bestFit="1" customWidth="1"/>
  </cols>
  <sheetData>
    <row r="1" spans="1:7" ht="12.75" customHeight="1">
      <c r="A1" s="55" t="s">
        <v>20</v>
      </c>
      <c r="B1" s="55"/>
      <c r="C1" s="55"/>
      <c r="D1" s="55"/>
      <c r="E1" s="55"/>
      <c r="F1" s="55"/>
      <c r="G1" s="55"/>
    </row>
    <row r="2" spans="1:7" ht="13.5" customHeight="1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7" t="s">
        <v>6</v>
      </c>
    </row>
    <row r="3" spans="1:13" ht="12.75">
      <c r="A3" s="8">
        <f aca="true" t="shared" si="0" ref="A3:A8">RANK(G3,G$1:G$65536)</f>
        <v>1</v>
      </c>
      <c r="B3" s="26" t="s">
        <v>93</v>
      </c>
      <c r="C3" s="26" t="s">
        <v>9</v>
      </c>
      <c r="D3" s="10"/>
      <c r="E3" s="13">
        <v>50</v>
      </c>
      <c r="F3" s="13"/>
      <c r="G3" s="11">
        <f aca="true" t="shared" si="1" ref="G3:G8">IF(COUNTA(D3:F3)&lt;=2,SUM(D3:F3),LARGE(D3:F3,1)+LARGE(D3:F3,2))</f>
        <v>50</v>
      </c>
      <c r="H3" s="42"/>
      <c r="I3" s="54"/>
      <c r="J3" s="54"/>
      <c r="K3" s="54"/>
      <c r="L3" s="42"/>
      <c r="M3" s="42"/>
    </row>
    <row r="4" spans="1:13" ht="12.75">
      <c r="A4" s="48">
        <f t="shared" si="0"/>
        <v>2</v>
      </c>
      <c r="B4" s="9" t="s">
        <v>52</v>
      </c>
      <c r="C4" s="9" t="s">
        <v>9</v>
      </c>
      <c r="D4" s="49"/>
      <c r="E4" s="52">
        <v>1</v>
      </c>
      <c r="F4" s="52"/>
      <c r="G4" s="50">
        <f t="shared" si="1"/>
        <v>1</v>
      </c>
      <c r="H4" s="42"/>
      <c r="I4" s="54"/>
      <c r="J4" s="54"/>
      <c r="K4" s="54"/>
      <c r="L4" s="42"/>
      <c r="M4" s="42"/>
    </row>
    <row r="5" spans="1:13" ht="12.75">
      <c r="A5" s="30"/>
      <c r="B5" s="20"/>
      <c r="C5" s="23"/>
      <c r="D5" s="31"/>
      <c r="E5" s="33"/>
      <c r="F5" s="33"/>
      <c r="G5" s="29"/>
      <c r="H5" s="42"/>
      <c r="I5" s="54"/>
      <c r="J5" s="54"/>
      <c r="K5" s="54"/>
      <c r="L5" s="42"/>
      <c r="M5" s="42"/>
    </row>
    <row r="6" spans="1:13" ht="12.75">
      <c r="A6" s="30"/>
      <c r="B6" s="23"/>
      <c r="C6" s="23"/>
      <c r="D6" s="31"/>
      <c r="E6" s="33"/>
      <c r="F6" s="33"/>
      <c r="G6" s="29"/>
      <c r="H6" s="42"/>
      <c r="I6" s="54"/>
      <c r="J6" s="54"/>
      <c r="K6" s="54"/>
      <c r="L6" s="42"/>
      <c r="M6" s="42"/>
    </row>
    <row r="7" spans="1:13" ht="12.75">
      <c r="A7" s="30"/>
      <c r="B7" s="23"/>
      <c r="C7" s="23"/>
      <c r="D7" s="31"/>
      <c r="E7" s="33"/>
      <c r="F7" s="33"/>
      <c r="G7" s="29"/>
      <c r="H7" s="42"/>
      <c r="I7" s="54"/>
      <c r="J7" s="54"/>
      <c r="K7" s="54"/>
      <c r="L7" s="42"/>
      <c r="M7" s="42"/>
    </row>
    <row r="8" spans="1:13" ht="12.75">
      <c r="A8" s="30"/>
      <c r="B8" s="20"/>
      <c r="C8" s="20"/>
      <c r="D8" s="31"/>
      <c r="E8" s="33"/>
      <c r="F8" s="33"/>
      <c r="G8" s="29"/>
      <c r="H8" s="42"/>
      <c r="I8" s="54"/>
      <c r="J8" s="54"/>
      <c r="K8" s="54"/>
      <c r="L8" s="42"/>
      <c r="M8" s="42"/>
    </row>
    <row r="9" spans="2:4" ht="12.75">
      <c r="B9" s="17"/>
      <c r="C9" s="17"/>
      <c r="D9" s="17"/>
    </row>
    <row r="10" spans="2:4" ht="12.75">
      <c r="B10" s="17"/>
      <c r="C10" s="17"/>
      <c r="D10" s="17"/>
    </row>
    <row r="11" spans="2:4" ht="12.75">
      <c r="B11" s="17"/>
      <c r="C11" s="17"/>
      <c r="D11" s="17"/>
    </row>
    <row r="12" spans="2:4" ht="12.75">
      <c r="B12" s="17"/>
      <c r="C12" s="17"/>
      <c r="D12" s="17"/>
    </row>
    <row r="13" spans="2:4" ht="12.75">
      <c r="B13" s="17"/>
      <c r="C13" s="17"/>
      <c r="D13" s="17"/>
    </row>
    <row r="14" spans="2:4" ht="12.75">
      <c r="B14" s="17"/>
      <c r="C14" s="17"/>
      <c r="D14" s="17"/>
    </row>
    <row r="15" spans="2:4" ht="12.75">
      <c r="B15" s="17"/>
      <c r="C15" s="17"/>
      <c r="D15" s="17"/>
    </row>
  </sheetData>
  <sheetProtection/>
  <mergeCells count="1">
    <mergeCell ref="A1:G1"/>
  </mergeCells>
  <conditionalFormatting sqref="D3:F8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6.140625" style="0" customWidth="1"/>
    <col min="4" max="6" width="6.28125" style="4" bestFit="1" customWidth="1"/>
    <col min="7" max="7" width="6.28125" style="0" bestFit="1" customWidth="1"/>
  </cols>
  <sheetData>
    <row r="1" spans="1:7" ht="12.75" customHeight="1">
      <c r="A1" s="55" t="s">
        <v>19</v>
      </c>
      <c r="B1" s="55"/>
      <c r="C1" s="55"/>
      <c r="D1" s="55"/>
      <c r="E1" s="55"/>
      <c r="F1" s="55"/>
      <c r="G1" s="55"/>
    </row>
    <row r="2" spans="1:7" ht="13.5" customHeight="1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7" t="s">
        <v>6</v>
      </c>
    </row>
    <row r="3" spans="1:13" ht="12.75">
      <c r="A3" s="8">
        <f>RANK(G3,G:G)</f>
        <v>1</v>
      </c>
      <c r="B3" s="9" t="s">
        <v>7</v>
      </c>
      <c r="C3" s="9" t="s">
        <v>9</v>
      </c>
      <c r="D3" s="10">
        <v>46</v>
      </c>
      <c r="E3" s="13">
        <v>50</v>
      </c>
      <c r="F3" s="13"/>
      <c r="G3" s="11">
        <f>IF(COUNTA(D3:F3)&lt;=2,SUM(D3:F3),LARGE(D3:F3,1)+LARGE(D3:F3,2))</f>
        <v>96</v>
      </c>
      <c r="H3" s="42"/>
      <c r="I3" s="54"/>
      <c r="J3" s="54"/>
      <c r="K3" s="54"/>
      <c r="L3" s="42"/>
      <c r="M3" s="42"/>
    </row>
    <row r="4" spans="1:13" ht="12.75">
      <c r="A4" s="8">
        <f>RANK(G4,G:G)</f>
        <v>2</v>
      </c>
      <c r="B4" s="23" t="s">
        <v>10</v>
      </c>
      <c r="C4" s="23" t="s">
        <v>3</v>
      </c>
      <c r="D4" s="10">
        <v>50</v>
      </c>
      <c r="E4" s="13">
        <v>41</v>
      </c>
      <c r="F4" s="13"/>
      <c r="G4" s="11">
        <f>IF(COUNTA(D4:F4)&lt;=2,SUM(D4:F4),LARGE(D4:F4,1)+LARGE(D4:F4,2))</f>
        <v>91</v>
      </c>
      <c r="H4" s="42"/>
      <c r="I4" s="54"/>
      <c r="J4" s="54"/>
      <c r="K4" s="54"/>
      <c r="L4" s="42"/>
      <c r="M4" s="42"/>
    </row>
    <row r="5" spans="1:13" ht="12.75">
      <c r="A5" s="8">
        <f>RANK(G5,G:G)</f>
        <v>3</v>
      </c>
      <c r="B5" s="9" t="s">
        <v>13</v>
      </c>
      <c r="C5" s="9" t="s">
        <v>9</v>
      </c>
      <c r="D5" s="10">
        <v>40</v>
      </c>
      <c r="E5" s="49">
        <v>43</v>
      </c>
      <c r="F5" s="13"/>
      <c r="G5" s="11">
        <f>IF(COUNTA(D5:F5)&lt;=2,SUM(D5:F5),LARGE(D5:F5,1)+LARGE(D5:F5,2))</f>
        <v>83</v>
      </c>
      <c r="H5" s="42"/>
      <c r="I5" s="54"/>
      <c r="J5" s="54"/>
      <c r="K5" s="54"/>
      <c r="L5" s="42"/>
      <c r="M5" s="42"/>
    </row>
    <row r="6" spans="1:13" ht="12.75">
      <c r="A6" s="8">
        <f>RANK(G6,G:G)</f>
        <v>4</v>
      </c>
      <c r="B6" s="51" t="s">
        <v>21</v>
      </c>
      <c r="C6" s="51" t="s">
        <v>3</v>
      </c>
      <c r="D6" s="10">
        <v>41</v>
      </c>
      <c r="E6" s="13">
        <v>40</v>
      </c>
      <c r="F6" s="13"/>
      <c r="G6" s="11">
        <f>IF(COUNTA(D6:F6)&lt;=2,SUM(D6:F6),LARGE(D6:F6,1)+LARGE(D6:F6,2))</f>
        <v>81</v>
      </c>
      <c r="H6" s="42"/>
      <c r="I6" s="54"/>
      <c r="J6" s="54"/>
      <c r="K6" s="54"/>
      <c r="L6" s="42"/>
      <c r="M6" s="42"/>
    </row>
    <row r="7" spans="1:13" ht="12.75">
      <c r="A7" s="8">
        <f>RANK(G7,G:G)</f>
        <v>5</v>
      </c>
      <c r="B7" s="12" t="s">
        <v>79</v>
      </c>
      <c r="C7" s="12" t="s">
        <v>80</v>
      </c>
      <c r="D7" s="10">
        <v>39</v>
      </c>
      <c r="E7" s="49">
        <v>39</v>
      </c>
      <c r="F7" s="49"/>
      <c r="G7" s="11">
        <f>IF(COUNTA(D7:F7)&lt;=2,SUM(D7:F7),LARGE(D7:F7,1)+LARGE(D7:F7,2))</f>
        <v>78</v>
      </c>
      <c r="H7" s="42"/>
      <c r="I7" s="54"/>
      <c r="J7" s="54"/>
      <c r="K7" s="54"/>
      <c r="L7" s="42"/>
      <c r="M7" s="42"/>
    </row>
    <row r="8" spans="1:13" ht="12.75">
      <c r="A8" s="8">
        <f>RANK(G8,G:G)</f>
        <v>6</v>
      </c>
      <c r="B8" s="9" t="s">
        <v>56</v>
      </c>
      <c r="C8" s="9" t="s">
        <v>3</v>
      </c>
      <c r="D8" s="10">
        <v>38</v>
      </c>
      <c r="E8" s="13">
        <v>34</v>
      </c>
      <c r="F8" s="13"/>
      <c r="G8" s="11">
        <f>IF(COUNTA(D8:F8)&lt;=2,SUM(D8:F8),LARGE(D8:F8,1)+LARGE(D8:F8,2))</f>
        <v>72</v>
      </c>
      <c r="H8" s="42"/>
      <c r="I8" s="54"/>
      <c r="J8" s="54"/>
      <c r="K8" s="54"/>
      <c r="L8" s="42"/>
      <c r="M8" s="42"/>
    </row>
    <row r="9" spans="1:13" ht="12.75">
      <c r="A9" s="8">
        <f>RANK(G9,G:G)</f>
        <v>7</v>
      </c>
      <c r="B9" s="51" t="s">
        <v>82</v>
      </c>
      <c r="C9" s="51" t="s">
        <v>83</v>
      </c>
      <c r="D9" s="10">
        <v>36</v>
      </c>
      <c r="E9" s="10">
        <v>30</v>
      </c>
      <c r="F9" s="49"/>
      <c r="G9" s="11">
        <f>IF(COUNTA(D9:F9)&lt;=2,SUM(D9:F9),LARGE(D9:F9,1)+LARGE(D9:F9,2))</f>
        <v>66</v>
      </c>
      <c r="H9" s="42"/>
      <c r="I9" s="54"/>
      <c r="J9" s="54"/>
      <c r="K9" s="54"/>
      <c r="L9" s="42"/>
      <c r="M9" s="42"/>
    </row>
    <row r="10" spans="1:7" ht="12.75">
      <c r="A10" s="48">
        <f>RANK(G10,G:G)</f>
        <v>8</v>
      </c>
      <c r="B10" s="51" t="s">
        <v>43</v>
      </c>
      <c r="C10" s="51" t="s">
        <v>44</v>
      </c>
      <c r="D10" s="49"/>
      <c r="E10" s="52">
        <v>46</v>
      </c>
      <c r="F10" s="52"/>
      <c r="G10" s="50">
        <f>IF(COUNTA(D10:F10)&lt;=2,SUM(D10:F10),LARGE(D10:F10,1)+LARGE(D10:F10,2))</f>
        <v>46</v>
      </c>
    </row>
    <row r="11" spans="1:7" ht="12.75">
      <c r="A11" s="48">
        <f>RANK(G11,G:G)</f>
        <v>9</v>
      </c>
      <c r="B11" s="23" t="s">
        <v>53</v>
      </c>
      <c r="C11" s="23" t="s">
        <v>54</v>
      </c>
      <c r="D11" s="47">
        <v>43</v>
      </c>
      <c r="E11" s="62"/>
      <c r="F11" s="62"/>
      <c r="G11" s="29">
        <f>IF(COUNTA(D11:F11)&lt;=2,SUM(D11:F11),LARGE(D11:F11,1)+LARGE(D11:F11,2))</f>
        <v>43</v>
      </c>
    </row>
    <row r="12" spans="1:7" ht="12.75">
      <c r="A12" s="48">
        <f>RANK(G12,G:G)</f>
        <v>10</v>
      </c>
      <c r="B12" s="51" t="s">
        <v>81</v>
      </c>
      <c r="C12" s="51" t="s">
        <v>3</v>
      </c>
      <c r="D12" s="49">
        <v>37</v>
      </c>
      <c r="E12" s="49"/>
      <c r="F12" s="49"/>
      <c r="G12" s="50">
        <f>IF(COUNTA(D12:F12)&lt;=2,SUM(D12:F12),LARGE(D12:F12,1)+LARGE(D12:F12,2))</f>
        <v>37</v>
      </c>
    </row>
    <row r="13" spans="1:7" ht="12.75">
      <c r="A13" s="37">
        <f>RANK(G13,G:G)</f>
        <v>11</v>
      </c>
      <c r="B13" s="20" t="s">
        <v>94</v>
      </c>
      <c r="C13" s="20" t="s">
        <v>63</v>
      </c>
      <c r="D13" s="47"/>
      <c r="E13" s="4">
        <v>35</v>
      </c>
      <c r="G13" s="29">
        <f>IF(COUNTA(D13:F13)&lt;=2,SUM(D13:F13),LARGE(D13:F13,1)+LARGE(D13:F13,2))</f>
        <v>35</v>
      </c>
    </row>
    <row r="14" spans="1:7" ht="12.75">
      <c r="A14" s="48">
        <f>RANK(G14,G:G)</f>
        <v>12</v>
      </c>
      <c r="B14" s="51" t="s">
        <v>84</v>
      </c>
      <c r="C14" s="51" t="s">
        <v>85</v>
      </c>
      <c r="D14" s="49">
        <v>1</v>
      </c>
      <c r="E14" s="49">
        <v>33</v>
      </c>
      <c r="F14" s="49"/>
      <c r="G14" s="50">
        <f>IF(COUNTA(D14:F14)&lt;=2,SUM(D14:F14),LARGE(D14:F14,1)+LARGE(D14:F14,2))</f>
        <v>34</v>
      </c>
    </row>
    <row r="15" spans="1:7" ht="12.75">
      <c r="A15" s="30">
        <f>RANK(G15,G:G)</f>
        <v>13</v>
      </c>
      <c r="B15" s="20" t="s">
        <v>95</v>
      </c>
      <c r="C15" s="20" t="s">
        <v>48</v>
      </c>
      <c r="E15" s="4">
        <v>32</v>
      </c>
      <c r="G15" s="29">
        <f>IF(COUNTA(D15:F15)&lt;=2,SUM(D15:F15),LARGE(D15:F15,1)+LARGE(D15:F15,2))</f>
        <v>32</v>
      </c>
    </row>
    <row r="16" spans="1:7" ht="12.75">
      <c r="A16" s="48">
        <f>RANK(G16,G:G)</f>
        <v>14</v>
      </c>
      <c r="B16" s="51" t="s">
        <v>96</v>
      </c>
      <c r="C16" s="51" t="s">
        <v>97</v>
      </c>
      <c r="D16" s="49"/>
      <c r="E16" s="49">
        <v>31</v>
      </c>
      <c r="F16" s="49"/>
      <c r="G16" s="50">
        <f>IF(COUNTA(D16:F16)&lt;=2,SUM(D16:F16),LARGE(D16:F16,1)+LARGE(D16:F16,2))</f>
        <v>31</v>
      </c>
    </row>
  </sheetData>
  <sheetProtection/>
  <mergeCells count="1">
    <mergeCell ref="A1:G1"/>
  </mergeCells>
  <conditionalFormatting sqref="D3:F9">
    <cfRule type="cellIs" priority="31" dxfId="2" operator="equal" stopIfTrue="1">
      <formula>43</formula>
    </cfRule>
    <cfRule type="cellIs" priority="32" dxfId="1" operator="equal" stopIfTrue="1">
      <formula>46</formula>
    </cfRule>
    <cfRule type="cellIs" priority="33" dxfId="0" operator="equal" stopIfTrue="1"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2" max="2" width="23.421875" style="0" customWidth="1"/>
    <col min="3" max="3" width="19.7109375" style="0" customWidth="1"/>
    <col min="4" max="7" width="6.28125" style="0" bestFit="1" customWidth="1"/>
  </cols>
  <sheetData>
    <row r="1" spans="1:7" ht="12.75">
      <c r="A1" s="55" t="s">
        <v>26</v>
      </c>
      <c r="B1" s="55"/>
      <c r="C1" s="55"/>
      <c r="D1" s="55"/>
      <c r="E1" s="55"/>
      <c r="F1" s="55"/>
      <c r="G1" s="55"/>
    </row>
    <row r="2" spans="1:7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11</v>
      </c>
      <c r="G2" s="7" t="s">
        <v>6</v>
      </c>
    </row>
    <row r="3" spans="1:13" ht="12.75">
      <c r="A3" s="8">
        <f>RANK(G3,G:G)</f>
        <v>1</v>
      </c>
      <c r="B3" s="9" t="s">
        <v>86</v>
      </c>
      <c r="C3" s="9" t="s">
        <v>9</v>
      </c>
      <c r="D3" s="49">
        <v>50</v>
      </c>
      <c r="E3" s="49">
        <v>50</v>
      </c>
      <c r="F3" s="52"/>
      <c r="G3" s="11">
        <f>IF(COUNTA(D3:F3)&lt;=2,SUM(D3:F3),LARGE(D3:F3,1)+LARGE(D3:F3,2))</f>
        <v>100</v>
      </c>
      <c r="H3" s="42"/>
      <c r="I3" s="54"/>
      <c r="J3" s="54"/>
      <c r="K3" s="54"/>
      <c r="L3" s="42"/>
      <c r="M3" s="42"/>
    </row>
    <row r="4" spans="1:13" ht="12.75">
      <c r="A4" s="48">
        <f>RANK(G4,G:G)</f>
        <v>2</v>
      </c>
      <c r="B4" s="9" t="s">
        <v>50</v>
      </c>
      <c r="C4" s="9" t="s">
        <v>51</v>
      </c>
      <c r="D4" s="49">
        <v>46</v>
      </c>
      <c r="E4" s="49">
        <v>1</v>
      </c>
      <c r="F4" s="52"/>
      <c r="G4" s="50">
        <f>IF(COUNTA(D4:F4)&lt;=2,SUM(D4:F4),LARGE(D4:F4,1)+LARGE(D4:F4,2))</f>
        <v>47</v>
      </c>
      <c r="H4" s="42"/>
      <c r="I4" s="54"/>
      <c r="J4" s="54"/>
      <c r="K4" s="54"/>
      <c r="L4" s="42"/>
      <c r="M4" s="42"/>
    </row>
    <row r="5" spans="1:13" ht="12.75">
      <c r="A5" s="31"/>
      <c r="B5" s="23"/>
      <c r="C5" s="23"/>
      <c r="D5" s="31"/>
      <c r="E5" s="31"/>
      <c r="F5" s="31"/>
      <c r="G5" s="29"/>
      <c r="H5" s="42"/>
      <c r="I5" s="54"/>
      <c r="J5" s="54"/>
      <c r="K5" s="54"/>
      <c r="L5" s="42"/>
      <c r="M5" s="42"/>
    </row>
    <row r="6" spans="1:13" ht="12.75">
      <c r="A6" s="31"/>
      <c r="B6" s="23"/>
      <c r="C6" s="23"/>
      <c r="D6" s="31"/>
      <c r="E6" s="31"/>
      <c r="F6" s="31"/>
      <c r="G6" s="29"/>
      <c r="H6" s="42"/>
      <c r="I6" s="54"/>
      <c r="J6" s="54"/>
      <c r="K6" s="54"/>
      <c r="L6" s="42"/>
      <c r="M6" s="42"/>
    </row>
  </sheetData>
  <sheetProtection/>
  <mergeCells count="1">
    <mergeCell ref="A1:G1"/>
  </mergeCells>
  <conditionalFormatting sqref="D3:F3 F4">
    <cfRule type="cellIs" priority="4" dxfId="2" operator="equal" stopIfTrue="1">
      <formula>43</formula>
    </cfRule>
    <cfRule type="cellIs" priority="5" dxfId="1" operator="equal" stopIfTrue="1">
      <formula>46</formula>
    </cfRule>
    <cfRule type="cellIs" priority="6" dxfId="0" operator="equal" stopIfTrue="1">
      <formula>50</formula>
    </cfRule>
  </conditionalFormatting>
  <conditionalFormatting sqref="D4:E4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swierszczu</dc:creator>
  <cp:keywords/>
  <dc:description/>
  <cp:lastModifiedBy>Bartomiej</cp:lastModifiedBy>
  <dcterms:created xsi:type="dcterms:W3CDTF">2013-02-28T15:05:18Z</dcterms:created>
  <dcterms:modified xsi:type="dcterms:W3CDTF">2023-05-23T20:38:42Z</dcterms:modified>
  <cp:category/>
  <cp:version/>
  <cp:contentType/>
  <cp:contentStatus/>
</cp:coreProperties>
</file>